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powiaty" sheetId="1" r:id="rId1"/>
  </sheets>
  <definedNames>
    <definedName name="CIT98_MM_SUM">#REF!</definedName>
    <definedName name="_xlnm.Print_Titles" localSheetId="0">'powiaty'!$1:$2</definedName>
  </definedNames>
  <calcPr fullCalcOnLoad="1"/>
</workbook>
</file>

<file path=xl/sharedStrings.xml><?xml version="1.0" encoding="utf-8"?>
<sst xmlns="http://schemas.openxmlformats.org/spreadsheetml/2006/main" count="1139" uniqueCount="436">
  <si>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</si>
  <si>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</si>
  <si>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</si>
  <si>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</si>
  <si>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</si>
  <si>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</si>
  <si>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</si>
  <si>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</si>
  <si>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</si>
  <si>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</si>
  <si>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</si>
  <si>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</si>
  <si>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</si>
  <si>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</si>
  <si>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</si>
  <si>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</si>
  <si>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</si>
  <si>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</si>
  <si>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</si>
  <si>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</si>
  <si>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</si>
  <si>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</si>
  <si>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</si>
  <si>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</si>
  <si>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</si>
  <si>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</si>
  <si>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</si>
  <si>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</si>
  <si>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</si>
  <si>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</si>
  <si>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</si>
  <si>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</si>
  <si>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</si>
  <si>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</si>
  <si>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</si>
  <si>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</si>
  <si>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</si>
  <si>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</si>
  <si>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</si>
  <si>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</si>
  <si>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</si>
  <si>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</si>
  <si>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</si>
  <si>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</si>
  <si>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</si>
  <si>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</si>
  <si>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</si>
  <si>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</si>
  <si>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</si>
  <si>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</si>
  <si>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</si>
  <si>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</si>
  <si>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</si>
  <si>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</si>
  <si>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</si>
  <si>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</si>
  <si>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</si>
  <si>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</si>
  <si>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</si>
  <si>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</si>
  <si>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</si>
  <si>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</si>
  <si>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</si>
  <si>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</si>
  <si>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</si>
  <si>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</si>
  <si>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</si>
  <si>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</si>
  <si>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</si>
  <si>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</si>
  <si>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</si>
  <si>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</si>
  <si>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</si>
  <si>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</si>
  <si>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</si>
  <si>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</si>
  <si>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</si>
  <si>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</si>
  <si>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</si>
  <si>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</si>
  <si>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</si>
  <si>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</si>
  <si>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</si>
  <si>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</si>
  <si>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</si>
  <si>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</si>
  <si>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</si>
  <si>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</si>
  <si>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</si>
  <si>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</si>
  <si>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</si>
  <si>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</si>
  <si>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</si>
  <si>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</si>
  <si>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</si>
  <si>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</si>
  <si>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</si>
  <si>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</si>
  <si>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</si>
  <si>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</si>
  <si>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</si>
  <si>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</si>
  <si>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</si>
  <si>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</si>
  <si>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</si>
  <si>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</si>
  <si>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</si>
  <si>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</si>
  <si>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</si>
  <si>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</si>
  <si>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</si>
  <si>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</si>
  <si>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</si>
  <si>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</si>
  <si>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</si>
  <si>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</si>
  <si>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</si>
  <si>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</si>
  <si>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</si>
  <si>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</si>
  <si>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</si>
  <si>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</si>
  <si>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</si>
  <si>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</si>
  <si>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</si>
  <si>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</si>
  <si>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</si>
  <si>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</si>
  <si>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</si>
  <si>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</si>
  <si>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</si>
  <si>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</si>
  <si>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</si>
  <si>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</si>
  <si>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</si>
  <si>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</si>
  <si>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</si>
  <si>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</si>
  <si>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</si>
  <si>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</si>
  <si>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</si>
  <si>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</si>
  <si>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</si>
  <si>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</si>
  <si>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</si>
  <si>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</si>
  <si>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</si>
  <si>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</si>
  <si>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</si>
  <si>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</si>
  <si>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</si>
  <si>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</si>
  <si>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</si>
  <si>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</si>
  <si>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</si>
  <si>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</si>
  <si>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</si>
  <si>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</si>
  <si>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</si>
  <si>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</si>
  <si>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</si>
  <si>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</si>
  <si>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</si>
  <si>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</si>
  <si>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</si>
  <si>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</si>
  <si>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</si>
  <si>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</si>
  <si>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</si>
  <si>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</si>
  <si>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</si>
  <si>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</si>
  <si>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</si>
  <si>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</si>
  <si>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</si>
  <si>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</si>
  <si>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</si>
  <si>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</si>
  <si>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</si>
  <si>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</si>
  <si>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</si>
  <si>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</si>
  <si>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</si>
  <si>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</si>
  <si>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</si>
  <si>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</si>
  <si>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</si>
  <si>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</si>
  <si>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</si>
  <si>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</si>
  <si>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</si>
  <si>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</si>
  <si>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</si>
  <si>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</si>
  <si>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</si>
  <si>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</si>
  <si>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</si>
  <si>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</si>
  <si>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</si>
  <si>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</si>
  <si>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</si>
  <si>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</si>
  <si>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</si>
  <si>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</si>
  <si>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</si>
  <si>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</si>
  <si>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</si>
  <si>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</si>
  <si>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</si>
  <si>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</si>
  <si>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</si>
  <si>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</si>
  <si>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</si>
  <si>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</si>
  <si>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</si>
  <si>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</si>
  <si>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</si>
  <si>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</si>
  <si>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</si>
  <si>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</si>
  <si>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</si>
  <si>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</si>
  <si>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</si>
  <si>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</si>
  <si>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</si>
  <si>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</si>
  <si>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</si>
  <si>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</si>
  <si>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</si>
  <si>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</si>
  <si>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</si>
  <si>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</si>
  <si>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</si>
  <si>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</si>
  <si>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</si>
  <si>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</si>
  <si>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</si>
  <si>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</si>
  <si>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</si>
  <si>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</si>
  <si>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</si>
  <si>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</si>
  <si>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</si>
  <si>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</si>
  <si>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</si>
  <si>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</si>
  <si>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</si>
  <si>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</si>
  <si>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</si>
  <si>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</si>
  <si>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</si>
  <si>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</si>
  <si>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</si>
  <si>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</si>
  <si>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</si>
  <si>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</si>
  <si>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</si>
  <si>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</si>
  <si>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</si>
  <si>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</si>
  <si>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</si>
  <si>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</si>
  <si>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</si>
  <si>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</si>
  <si>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</si>
  <si>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</si>
  <si>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</si>
  <si>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</si>
  <si>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</si>
  <si>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</si>
  <si>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</si>
  <si>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</si>
  <si>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</si>
  <si>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</si>
  <si>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</si>
  <si>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</si>
  <si>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</si>
  <si>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</si>
  <si>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</si>
  <si>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</si>
  <si>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</si>
  <si>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</si>
  <si>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</si>
  <si>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</si>
  <si>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</si>
  <si>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</si>
  <si>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</si>
  <si>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</si>
  <si>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</si>
  <si>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</si>
  <si>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</si>
  <si>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</si>
  <si>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</si>
  <si>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</si>
  <si>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</si>
  <si>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</si>
  <si>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</si>
  <si>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</si>
  <si>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</si>
  <si>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</si>
  <si>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</si>
  <si>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</si>
  <si>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</si>
  <si>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</si>
  <si>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</si>
  <si>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</si>
  <si>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</si>
  <si>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</si>
  <si>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</si>
  <si>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</si>
  <si>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</si>
  <si>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</si>
  <si>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</si>
  <si>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</si>
  <si>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</si>
  <si>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</si>
  <si>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</si>
  <si>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</si>
  <si>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</si>
  <si>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</si>
  <si>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</si>
  <si>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</si>
  <si>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</si>
  <si>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</si>
  <si>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</si>
  <si>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</si>
  <si>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</si>
  <si>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</si>
  <si>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</si>
  <si>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</si>
  <si>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</si>
  <si>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</si>
  <si>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</si>
  <si>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</si>
  <si>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</si>
  <si>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</si>
  <si>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</si>
  <si>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</si>
  <si>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</si>
  <si>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</si>
  <si>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</si>
  <si>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</si>
  <si>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</si>
  <si>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</si>
  <si>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</si>
  <si>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</si>
  <si>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</si>
  <si>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</si>
  <si>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</si>
  <si>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</si>
  <si>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</si>
  <si>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</si>
  <si>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</si>
  <si>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</si>
  <si>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</si>
  <si>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</si>
  <si>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</si>
  <si>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</si>
  <si>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</si>
  <si>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</si>
  <si>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</si>
  <si>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</si>
  <si>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</si>
  <si>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</si>
  <si>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</si>
  <si>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</si>
  <si>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</si>
  <si>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</si>
  <si>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</si>
  <si>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</si>
  <si>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</si>
  <si>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</si>
  <si>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</si>
  <si>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</si>
  <si>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</si>
  <si>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</si>
  <si>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</si>
  <si>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</si>
  <si>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</si>
  <si>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</si>
  <si>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</si>
  <si>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</si>
  <si>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</si>
  <si>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</si>
  <si>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</si>
  <si>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</si>
  <si>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</si>
  <si>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</si>
  <si>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</si>
  <si>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</si>
  <si>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</si>
  <si>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</si>
  <si>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</si>
  <si>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</si>
  <si>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</si>
  <si>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</si>
  <si>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</si>
  <si>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</si>
  <si>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</si>
  <si>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</si>
  <si>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</si>
  <si>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</si>
  <si>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</si>
  <si>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</si>
  <si>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</si>
  <si>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</si>
  <si>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</si>
  <si>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</si>
  <si>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</si>
  <si>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</si>
  <si>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</si>
  <si>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</si>
  <si>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</si>
  <si>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</si>
  <si>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</si>
  <si>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</si>
  <si>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</si>
  <si>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</si>
  <si>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</si>
  <si>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</si>
  <si>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</si>
  <si>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</si>
  <si>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</si>
  <si>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</si>
  <si>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</si>
  <si>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</si>
  <si>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</si>
  <si>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</si>
  <si>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</si>
  <si>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</si>
  <si>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</si>
  <si>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</si>
  <si>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Projektowana subwencja</t>
  </si>
  <si>
    <t>Wpłaty na część
równoważącą</t>
  </si>
  <si>
    <t>Planowane udziały
w podatku PIT</t>
  </si>
  <si>
    <t>ogólna na 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</si>
</sst>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00"/>
    <numFmt numFmtId="166" formatCode="0.0000"/>
    <numFmt numFmtId="167" formatCode="#,##0.00\ &quot;zł&quot;"/>
    <numFmt numFmtId="168" formatCode="0.000000"/>
    <numFmt numFmtId="169" formatCode="0.00000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0"/>
    </font>
    <font>
      <b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1" fontId="7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zoomScale="150" zoomScaleNormal="150" workbookViewId="0" topLeftCell="A1">
      <selection activeCell="A1" sqref="A1:B2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20.7109375" style="1" customWidth="1"/>
    <col min="4" max="4" width="21.7109375" style="1" customWidth="1"/>
    <col min="5" max="9" width="15.7109375" style="1" customWidth="1"/>
    <col min="10" max="16384" width="9.140625" style="1" customWidth="1"/>
  </cols>
  <sheetData>
    <row r="1" spans="1:9" ht="15" customHeight="1">
      <c r="A1" s="33" t="s">
        <v>416</v>
      </c>
      <c r="B1" s="34"/>
      <c r="C1" s="37" t="s">
        <v>417</v>
      </c>
      <c r="D1" s="15" t="s">
        <v>432</v>
      </c>
      <c r="E1" s="16" t="s">
        <v>431</v>
      </c>
      <c r="F1" s="17"/>
      <c r="G1" s="18"/>
      <c r="H1" s="39" t="s">
        <v>434</v>
      </c>
      <c r="I1" s="39" t="s">
        <v>433</v>
      </c>
    </row>
    <row r="2" spans="1:9" ht="15" customHeight="1">
      <c r="A2" s="35"/>
      <c r="B2" s="36"/>
      <c r="C2" s="38"/>
      <c r="D2" s="19" t="s">
        <v>435</v>
      </c>
      <c r="E2" s="20" t="s">
        <v>428</v>
      </c>
      <c r="F2" s="21" t="s">
        <v>429</v>
      </c>
      <c r="G2" s="20" t="s">
        <v>430</v>
      </c>
      <c r="H2" s="40"/>
      <c r="I2" s="40"/>
    </row>
    <row r="3" spans="1:9" ht="11.25">
      <c r="A3" s="4" t="s">
        <v>43</v>
      </c>
      <c r="B3" s="5" t="s">
        <v>44</v>
      </c>
      <c r="C3" s="6" t="s">
        <v>45</v>
      </c>
      <c r="D3" s="11">
        <f>SUM(E3:G3)</f>
        <v>35841685</v>
      </c>
      <c r="E3" s="22">
        <v>4002877</v>
      </c>
      <c r="F3" s="23">
        <v>31347996</v>
      </c>
      <c r="G3" s="22">
        <v>490812</v>
      </c>
      <c r="H3" s="13">
        <v>12943910</v>
      </c>
      <c r="I3" s="24">
        <v>0</v>
      </c>
    </row>
    <row r="4" spans="1:9" ht="11.25">
      <c r="A4" s="4" t="s">
        <v>43</v>
      </c>
      <c r="B4" s="5" t="s">
        <v>43</v>
      </c>
      <c r="C4" s="6" t="s">
        <v>46</v>
      </c>
      <c r="D4" s="11">
        <f aca="true" t="shared" si="0" ref="D4:D66">SUM(E4:G4)</f>
        <v>45863897</v>
      </c>
      <c r="E4" s="22">
        <v>7468593</v>
      </c>
      <c r="F4" s="23">
        <v>34563933</v>
      </c>
      <c r="G4" s="22">
        <v>3831371</v>
      </c>
      <c r="H4" s="13">
        <v>13443308</v>
      </c>
      <c r="I4" s="24">
        <v>0</v>
      </c>
    </row>
    <row r="5" spans="1:9" ht="11.25">
      <c r="A5" s="4" t="s">
        <v>43</v>
      </c>
      <c r="B5" s="5" t="s">
        <v>47</v>
      </c>
      <c r="C5" s="6" t="s">
        <v>48</v>
      </c>
      <c r="D5" s="11">
        <f t="shared" si="0"/>
        <v>48115755</v>
      </c>
      <c r="E5" s="22">
        <v>30827</v>
      </c>
      <c r="F5" s="23">
        <v>47672330</v>
      </c>
      <c r="G5" s="22">
        <v>412598</v>
      </c>
      <c r="H5" s="13">
        <v>19337791</v>
      </c>
      <c r="I5" s="24">
        <v>2671242</v>
      </c>
    </row>
    <row r="6" spans="1:9" ht="11.25">
      <c r="A6" s="4" t="s">
        <v>43</v>
      </c>
      <c r="B6" s="5" t="s">
        <v>49</v>
      </c>
      <c r="C6" s="6" t="s">
        <v>50</v>
      </c>
      <c r="D6" s="11">
        <f t="shared" si="0"/>
        <v>20467895</v>
      </c>
      <c r="E6" s="22">
        <v>4868371</v>
      </c>
      <c r="F6" s="23">
        <v>14024221</v>
      </c>
      <c r="G6" s="22">
        <v>1575303</v>
      </c>
      <c r="H6" s="13">
        <v>3519572</v>
      </c>
      <c r="I6" s="24">
        <v>0</v>
      </c>
    </row>
    <row r="7" spans="1:9" ht="11.25">
      <c r="A7" s="4" t="s">
        <v>43</v>
      </c>
      <c r="B7" s="5" t="s">
        <v>51</v>
      </c>
      <c r="C7" s="6" t="s">
        <v>52</v>
      </c>
      <c r="D7" s="11">
        <f t="shared" si="0"/>
        <v>22234972</v>
      </c>
      <c r="E7" s="22">
        <v>4926514</v>
      </c>
      <c r="F7" s="23">
        <v>15962260</v>
      </c>
      <c r="G7" s="22">
        <v>1346198</v>
      </c>
      <c r="H7" s="13">
        <v>6458461</v>
      </c>
      <c r="I7" s="24">
        <v>0</v>
      </c>
    </row>
    <row r="8" spans="1:9" ht="11.25">
      <c r="A8" s="4" t="s">
        <v>43</v>
      </c>
      <c r="B8" s="5" t="s">
        <v>53</v>
      </c>
      <c r="C8" s="6" t="s">
        <v>54</v>
      </c>
      <c r="D8" s="11">
        <f t="shared" si="0"/>
        <v>22682367</v>
      </c>
      <c r="E8" s="22">
        <v>5159019</v>
      </c>
      <c r="F8" s="23">
        <v>16776888</v>
      </c>
      <c r="G8" s="22">
        <v>746460</v>
      </c>
      <c r="H8" s="13">
        <v>8808081</v>
      </c>
      <c r="I8" s="24">
        <v>0</v>
      </c>
    </row>
    <row r="9" spans="1:9" ht="11.25">
      <c r="A9" s="4" t="s">
        <v>43</v>
      </c>
      <c r="B9" s="5" t="s">
        <v>55</v>
      </c>
      <c r="C9" s="6" t="s">
        <v>56</v>
      </c>
      <c r="D9" s="11">
        <f t="shared" si="0"/>
        <v>15903900</v>
      </c>
      <c r="E9" s="22">
        <v>4000576</v>
      </c>
      <c r="F9" s="23">
        <v>11009210</v>
      </c>
      <c r="G9" s="22">
        <v>894114</v>
      </c>
      <c r="H9" s="13">
        <v>5338732</v>
      </c>
      <c r="I9" s="24">
        <v>0</v>
      </c>
    </row>
    <row r="10" spans="1:9" ht="11.25">
      <c r="A10" s="4" t="s">
        <v>43</v>
      </c>
      <c r="B10" s="5" t="s">
        <v>57</v>
      </c>
      <c r="C10" s="6" t="s">
        <v>58</v>
      </c>
      <c r="D10" s="11">
        <f t="shared" si="0"/>
        <v>84122880</v>
      </c>
      <c r="E10" s="22">
        <v>16252161</v>
      </c>
      <c r="F10" s="23">
        <v>64505314</v>
      </c>
      <c r="G10" s="22">
        <v>3365405</v>
      </c>
      <c r="H10" s="13">
        <v>20950571</v>
      </c>
      <c r="I10" s="24">
        <v>0</v>
      </c>
    </row>
    <row r="11" spans="1:9" ht="11.25">
      <c r="A11" s="4" t="s">
        <v>43</v>
      </c>
      <c r="B11" s="5" t="s">
        <v>59</v>
      </c>
      <c r="C11" s="6" t="s">
        <v>60</v>
      </c>
      <c r="D11" s="11">
        <f t="shared" si="0"/>
        <v>9945539</v>
      </c>
      <c r="E11" s="22">
        <v>4274058</v>
      </c>
      <c r="F11" s="23">
        <v>4183041</v>
      </c>
      <c r="G11" s="22">
        <v>1488440</v>
      </c>
      <c r="H11" s="13">
        <v>7604352</v>
      </c>
      <c r="I11" s="24">
        <v>0</v>
      </c>
    </row>
    <row r="12" spans="1:9" ht="11.25">
      <c r="A12" s="4" t="s">
        <v>43</v>
      </c>
      <c r="B12" s="5" t="s">
        <v>61</v>
      </c>
      <c r="C12" s="6" t="s">
        <v>62</v>
      </c>
      <c r="D12" s="11">
        <f t="shared" si="0"/>
        <v>28385180</v>
      </c>
      <c r="E12" s="22">
        <v>5287825</v>
      </c>
      <c r="F12" s="23">
        <v>21749649</v>
      </c>
      <c r="G12" s="22">
        <v>1347706</v>
      </c>
      <c r="H12" s="13">
        <v>7518475</v>
      </c>
      <c r="I12" s="24">
        <v>0</v>
      </c>
    </row>
    <row r="13" spans="1:9" ht="11.25">
      <c r="A13" s="4" t="s">
        <v>43</v>
      </c>
      <c r="B13" s="5" t="s">
        <v>63</v>
      </c>
      <c r="C13" s="6" t="s">
        <v>64</v>
      </c>
      <c r="D13" s="11">
        <f t="shared" si="0"/>
        <v>22946884</v>
      </c>
      <c r="E13" s="22">
        <v>0</v>
      </c>
      <c r="F13" s="23">
        <v>20838431</v>
      </c>
      <c r="G13" s="22">
        <v>2108453</v>
      </c>
      <c r="H13" s="13">
        <v>28560950</v>
      </c>
      <c r="I13" s="24">
        <v>9060445</v>
      </c>
    </row>
    <row r="14" spans="1:9" ht="11.25">
      <c r="A14" s="4" t="s">
        <v>43</v>
      </c>
      <c r="B14" s="5" t="s">
        <v>65</v>
      </c>
      <c r="C14" s="6" t="s">
        <v>66</v>
      </c>
      <c r="D14" s="11">
        <f t="shared" si="0"/>
        <v>25860368</v>
      </c>
      <c r="E14" s="22">
        <v>5743824</v>
      </c>
      <c r="F14" s="23">
        <v>18301140</v>
      </c>
      <c r="G14" s="22">
        <v>1815404</v>
      </c>
      <c r="H14" s="13">
        <v>4961173</v>
      </c>
      <c r="I14" s="24">
        <v>0</v>
      </c>
    </row>
    <row r="15" spans="1:9" ht="11.25">
      <c r="A15" s="4" t="s">
        <v>43</v>
      </c>
      <c r="B15" s="5" t="s">
        <v>67</v>
      </c>
      <c r="C15" s="6" t="s">
        <v>68</v>
      </c>
      <c r="D15" s="11">
        <f t="shared" si="0"/>
        <v>20988206</v>
      </c>
      <c r="E15" s="22">
        <v>2624834</v>
      </c>
      <c r="F15" s="23">
        <v>16482302</v>
      </c>
      <c r="G15" s="22">
        <v>1881070</v>
      </c>
      <c r="H15" s="13">
        <v>4535699</v>
      </c>
      <c r="I15" s="24">
        <v>0</v>
      </c>
    </row>
    <row r="16" spans="1:9" ht="11.25">
      <c r="A16" s="4" t="s">
        <v>43</v>
      </c>
      <c r="B16" s="5" t="s">
        <v>69</v>
      </c>
      <c r="C16" s="6" t="s">
        <v>70</v>
      </c>
      <c r="D16" s="11">
        <f t="shared" si="0"/>
        <v>42699707</v>
      </c>
      <c r="E16" s="22">
        <v>3483888</v>
      </c>
      <c r="F16" s="23">
        <v>37877301</v>
      </c>
      <c r="G16" s="22">
        <v>1338518</v>
      </c>
      <c r="H16" s="13">
        <v>16187958</v>
      </c>
      <c r="I16" s="24">
        <v>0</v>
      </c>
    </row>
    <row r="17" spans="1:9" ht="11.25">
      <c r="A17" s="4" t="s">
        <v>43</v>
      </c>
      <c r="B17" s="5" t="s">
        <v>71</v>
      </c>
      <c r="C17" s="6" t="s">
        <v>72</v>
      </c>
      <c r="D17" s="11">
        <f t="shared" si="0"/>
        <v>22582442</v>
      </c>
      <c r="E17" s="22">
        <v>1117345</v>
      </c>
      <c r="F17" s="23">
        <v>20785597</v>
      </c>
      <c r="G17" s="22">
        <v>679500</v>
      </c>
      <c r="H17" s="13">
        <v>13591302</v>
      </c>
      <c r="I17" s="24">
        <v>0</v>
      </c>
    </row>
    <row r="18" spans="1:9" ht="11.25">
      <c r="A18" s="4" t="s">
        <v>43</v>
      </c>
      <c r="B18" s="5" t="s">
        <v>73</v>
      </c>
      <c r="C18" s="6" t="s">
        <v>74</v>
      </c>
      <c r="D18" s="11">
        <f t="shared" si="0"/>
        <v>14939359</v>
      </c>
      <c r="E18" s="22">
        <v>0</v>
      </c>
      <c r="F18" s="23">
        <v>9823844</v>
      </c>
      <c r="G18" s="22">
        <v>5115515</v>
      </c>
      <c r="H18" s="13">
        <v>13287582</v>
      </c>
      <c r="I18" s="24">
        <v>9312972</v>
      </c>
    </row>
    <row r="19" spans="1:9" ht="11.25">
      <c r="A19" s="4" t="s">
        <v>43</v>
      </c>
      <c r="B19" s="5" t="s">
        <v>75</v>
      </c>
      <c r="C19" s="6" t="s">
        <v>76</v>
      </c>
      <c r="D19" s="11">
        <f t="shared" si="0"/>
        <v>27350676</v>
      </c>
      <c r="E19" s="22">
        <v>2170516</v>
      </c>
      <c r="F19" s="23">
        <v>22161574</v>
      </c>
      <c r="G19" s="22">
        <v>3018586</v>
      </c>
      <c r="H19" s="13">
        <v>5502816</v>
      </c>
      <c r="I19" s="24">
        <v>0</v>
      </c>
    </row>
    <row r="20" spans="1:9" ht="11.25">
      <c r="A20" s="4" t="s">
        <v>43</v>
      </c>
      <c r="B20" s="5" t="s">
        <v>77</v>
      </c>
      <c r="C20" s="6" t="s">
        <v>78</v>
      </c>
      <c r="D20" s="11">
        <f t="shared" si="0"/>
        <v>13218462</v>
      </c>
      <c r="E20" s="22">
        <v>1774207</v>
      </c>
      <c r="F20" s="23">
        <v>9623464</v>
      </c>
      <c r="G20" s="22">
        <v>1820791</v>
      </c>
      <c r="H20" s="13">
        <v>7896333</v>
      </c>
      <c r="I20" s="24">
        <v>0</v>
      </c>
    </row>
    <row r="21" spans="1:9" ht="11.25">
      <c r="A21" s="4" t="s">
        <v>43</v>
      </c>
      <c r="B21" s="5" t="s">
        <v>79</v>
      </c>
      <c r="C21" s="6" t="s">
        <v>80</v>
      </c>
      <c r="D21" s="11">
        <f t="shared" si="0"/>
        <v>69037043</v>
      </c>
      <c r="E21" s="22">
        <v>3400181</v>
      </c>
      <c r="F21" s="23">
        <v>63749225</v>
      </c>
      <c r="G21" s="22">
        <v>1887637</v>
      </c>
      <c r="H21" s="13">
        <v>26355937</v>
      </c>
      <c r="I21" s="24">
        <v>0</v>
      </c>
    </row>
    <row r="22" spans="1:9" ht="11.25">
      <c r="A22" s="4" t="s">
        <v>43</v>
      </c>
      <c r="B22" s="5" t="s">
        <v>81</v>
      </c>
      <c r="C22" s="6" t="s">
        <v>82</v>
      </c>
      <c r="D22" s="11">
        <f t="shared" si="0"/>
        <v>26141460</v>
      </c>
      <c r="E22" s="22">
        <v>2241716</v>
      </c>
      <c r="F22" s="23">
        <v>21679793</v>
      </c>
      <c r="G22" s="22">
        <v>2219951</v>
      </c>
      <c r="H22" s="13">
        <v>12938992</v>
      </c>
      <c r="I22" s="24">
        <v>0</v>
      </c>
    </row>
    <row r="23" spans="1:9" ht="11.25">
      <c r="A23" s="4" t="s">
        <v>43</v>
      </c>
      <c r="B23" s="5" t="s">
        <v>83</v>
      </c>
      <c r="C23" s="6" t="s">
        <v>84</v>
      </c>
      <c r="D23" s="11">
        <f t="shared" si="0"/>
        <v>65347155</v>
      </c>
      <c r="E23" s="22">
        <v>5821996</v>
      </c>
      <c r="F23" s="23">
        <v>57396402</v>
      </c>
      <c r="G23" s="22">
        <v>2128757</v>
      </c>
      <c r="H23" s="13">
        <v>29102506</v>
      </c>
      <c r="I23" s="24">
        <v>0</v>
      </c>
    </row>
    <row r="24" spans="1:9" ht="11.25">
      <c r="A24" s="4" t="s">
        <v>43</v>
      </c>
      <c r="B24" s="5" t="s">
        <v>85</v>
      </c>
      <c r="C24" s="6" t="s">
        <v>86</v>
      </c>
      <c r="D24" s="11">
        <f t="shared" si="0"/>
        <v>27137818</v>
      </c>
      <c r="E24" s="22">
        <v>3135289</v>
      </c>
      <c r="F24" s="23">
        <v>22913092</v>
      </c>
      <c r="G24" s="22">
        <v>1089437</v>
      </c>
      <c r="H24" s="13">
        <v>6471360</v>
      </c>
      <c r="I24" s="24">
        <v>0</v>
      </c>
    </row>
    <row r="25" spans="1:9" ht="11.25">
      <c r="A25" s="4" t="s">
        <v>43</v>
      </c>
      <c r="B25" s="5" t="s">
        <v>87</v>
      </c>
      <c r="C25" s="6" t="s">
        <v>88</v>
      </c>
      <c r="D25" s="11">
        <f t="shared" si="0"/>
        <v>25496501</v>
      </c>
      <c r="E25" s="22">
        <v>0</v>
      </c>
      <c r="F25" s="23">
        <v>21119732</v>
      </c>
      <c r="G25" s="22">
        <v>4376769</v>
      </c>
      <c r="H25" s="13">
        <v>30202284</v>
      </c>
      <c r="I25" s="24">
        <v>2182431</v>
      </c>
    </row>
    <row r="26" spans="1:9" ht="11.25">
      <c r="A26" s="4" t="s">
        <v>43</v>
      </c>
      <c r="B26" s="5" t="s">
        <v>89</v>
      </c>
      <c r="C26" s="6" t="s">
        <v>90</v>
      </c>
      <c r="D26" s="11">
        <f t="shared" si="0"/>
        <v>32586479</v>
      </c>
      <c r="E26" s="22">
        <v>6057469</v>
      </c>
      <c r="F26" s="23">
        <v>24717863</v>
      </c>
      <c r="G26" s="22">
        <v>1811147</v>
      </c>
      <c r="H26" s="13">
        <v>8563301</v>
      </c>
      <c r="I26" s="24">
        <v>0</v>
      </c>
    </row>
    <row r="27" spans="1:9" ht="11.25">
      <c r="A27" s="4" t="s">
        <v>43</v>
      </c>
      <c r="B27" s="5" t="s">
        <v>91</v>
      </c>
      <c r="C27" s="6" t="s">
        <v>92</v>
      </c>
      <c r="D27" s="11">
        <f t="shared" si="0"/>
        <v>34654723</v>
      </c>
      <c r="E27" s="22">
        <v>0</v>
      </c>
      <c r="F27" s="23">
        <v>33836733</v>
      </c>
      <c r="G27" s="22">
        <v>817990</v>
      </c>
      <c r="H27" s="13">
        <v>17326326</v>
      </c>
      <c r="I27" s="24">
        <v>0</v>
      </c>
    </row>
    <row r="28" spans="1:9" ht="11.25">
      <c r="A28" s="4" t="s">
        <v>43</v>
      </c>
      <c r="B28" s="5" t="s">
        <v>93</v>
      </c>
      <c r="C28" s="6" t="s">
        <v>94</v>
      </c>
      <c r="D28" s="11">
        <f t="shared" si="0"/>
        <v>21161086</v>
      </c>
      <c r="E28" s="22">
        <v>5085825</v>
      </c>
      <c r="F28" s="23">
        <v>14873596</v>
      </c>
      <c r="G28" s="22">
        <v>1201665</v>
      </c>
      <c r="H28" s="13">
        <v>5860381</v>
      </c>
      <c r="I28" s="24">
        <v>0</v>
      </c>
    </row>
    <row r="29" spans="1:9" ht="11.25">
      <c r="A29" s="4" t="s">
        <v>43</v>
      </c>
      <c r="B29" s="5" t="s">
        <v>95</v>
      </c>
      <c r="C29" s="6" t="s">
        <v>394</v>
      </c>
      <c r="D29" s="11">
        <f t="shared" si="0"/>
        <v>57451256</v>
      </c>
      <c r="E29" s="22">
        <v>0</v>
      </c>
      <c r="F29" s="23">
        <v>50222329</v>
      </c>
      <c r="G29" s="22">
        <v>7228927</v>
      </c>
      <c r="H29" s="13">
        <v>15496147</v>
      </c>
      <c r="I29" s="24">
        <v>0</v>
      </c>
    </row>
    <row r="30" spans="1:9" ht="11.25">
      <c r="A30" s="4" t="s">
        <v>43</v>
      </c>
      <c r="B30" s="5" t="s">
        <v>96</v>
      </c>
      <c r="C30" s="6" t="s">
        <v>395</v>
      </c>
      <c r="D30" s="11">
        <f t="shared" si="0"/>
        <v>72097042</v>
      </c>
      <c r="E30" s="22">
        <v>0</v>
      </c>
      <c r="F30" s="23">
        <v>65106279</v>
      </c>
      <c r="G30" s="22">
        <v>6990763</v>
      </c>
      <c r="H30" s="13">
        <v>20013521</v>
      </c>
      <c r="I30" s="24">
        <v>284304</v>
      </c>
    </row>
    <row r="31" spans="1:9" ht="11.25">
      <c r="A31" s="4" t="s">
        <v>43</v>
      </c>
      <c r="B31" s="5" t="s">
        <v>98</v>
      </c>
      <c r="C31" s="6" t="s">
        <v>396</v>
      </c>
      <c r="D31" s="11">
        <f t="shared" si="0"/>
        <v>274177237</v>
      </c>
      <c r="E31" s="22">
        <v>0</v>
      </c>
      <c r="F31" s="23">
        <v>254829526</v>
      </c>
      <c r="G31" s="22">
        <v>19347711</v>
      </c>
      <c r="H31" s="13">
        <v>183382257</v>
      </c>
      <c r="I31" s="24">
        <v>52639176</v>
      </c>
    </row>
    <row r="32" spans="1:9" ht="11.25">
      <c r="A32" s="4" t="s">
        <v>49</v>
      </c>
      <c r="B32" s="5" t="s">
        <v>44</v>
      </c>
      <c r="C32" s="6" t="s">
        <v>99</v>
      </c>
      <c r="D32" s="11">
        <f t="shared" si="0"/>
        <v>19671979</v>
      </c>
      <c r="E32" s="22">
        <v>5167863</v>
      </c>
      <c r="F32" s="23">
        <v>13950570</v>
      </c>
      <c r="G32" s="22">
        <v>553546</v>
      </c>
      <c r="H32" s="13">
        <v>6173298</v>
      </c>
      <c r="I32" s="24">
        <v>0</v>
      </c>
    </row>
    <row r="33" spans="1:9" ht="11.25">
      <c r="A33" s="4" t="s">
        <v>49</v>
      </c>
      <c r="B33" s="5" t="s">
        <v>43</v>
      </c>
      <c r="C33" s="6" t="s">
        <v>100</v>
      </c>
      <c r="D33" s="11">
        <f t="shared" si="0"/>
        <v>35578020</v>
      </c>
      <c r="E33" s="22">
        <v>4765641</v>
      </c>
      <c r="F33" s="23">
        <v>29523954</v>
      </c>
      <c r="G33" s="22">
        <v>1288425</v>
      </c>
      <c r="H33" s="13">
        <v>9321592</v>
      </c>
      <c r="I33" s="24">
        <v>0</v>
      </c>
    </row>
    <row r="34" spans="1:9" ht="11.25">
      <c r="A34" s="4" t="s">
        <v>49</v>
      </c>
      <c r="B34" s="5" t="s">
        <v>47</v>
      </c>
      <c r="C34" s="6" t="s">
        <v>101</v>
      </c>
      <c r="D34" s="11">
        <f t="shared" si="0"/>
        <v>17049323</v>
      </c>
      <c r="E34" s="22">
        <v>0</v>
      </c>
      <c r="F34" s="23">
        <v>14143066</v>
      </c>
      <c r="G34" s="22">
        <v>2906257</v>
      </c>
      <c r="H34" s="13">
        <v>22873952</v>
      </c>
      <c r="I34" s="24">
        <v>0</v>
      </c>
    </row>
    <row r="35" spans="1:9" ht="11.25">
      <c r="A35" s="4" t="s">
        <v>49</v>
      </c>
      <c r="B35" s="5" t="s">
        <v>49</v>
      </c>
      <c r="C35" s="6" t="s">
        <v>102</v>
      </c>
      <c r="D35" s="11">
        <f t="shared" si="0"/>
        <v>26644404</v>
      </c>
      <c r="E35" s="22">
        <v>5514223</v>
      </c>
      <c r="F35" s="23">
        <v>20460032</v>
      </c>
      <c r="G35" s="22">
        <v>670149</v>
      </c>
      <c r="H35" s="13">
        <v>6078020</v>
      </c>
      <c r="I35" s="24">
        <v>0</v>
      </c>
    </row>
    <row r="36" spans="1:9" ht="11.25">
      <c r="A36" s="4" t="s">
        <v>49</v>
      </c>
      <c r="B36" s="5" t="s">
        <v>51</v>
      </c>
      <c r="C36" s="6" t="s">
        <v>103</v>
      </c>
      <c r="D36" s="11">
        <f t="shared" si="0"/>
        <v>21597680</v>
      </c>
      <c r="E36" s="22">
        <v>4793542</v>
      </c>
      <c r="F36" s="23">
        <v>15738507</v>
      </c>
      <c r="G36" s="22">
        <v>1065631</v>
      </c>
      <c r="H36" s="13">
        <v>4695094</v>
      </c>
      <c r="I36" s="24">
        <v>0</v>
      </c>
    </row>
    <row r="37" spans="1:9" ht="11.25">
      <c r="A37" s="4" t="s">
        <v>49</v>
      </c>
      <c r="B37" s="5" t="s">
        <v>53</v>
      </c>
      <c r="C37" s="6" t="s">
        <v>104</v>
      </c>
      <c r="D37" s="11">
        <f t="shared" si="0"/>
        <v>12884946</v>
      </c>
      <c r="E37" s="22">
        <v>5935975</v>
      </c>
      <c r="F37" s="23">
        <v>2640426</v>
      </c>
      <c r="G37" s="22">
        <v>4308545</v>
      </c>
      <c r="H37" s="13">
        <v>4067960</v>
      </c>
      <c r="I37" s="24">
        <v>0</v>
      </c>
    </row>
    <row r="38" spans="1:9" ht="11.25">
      <c r="A38" s="4" t="s">
        <v>49</v>
      </c>
      <c r="B38" s="5" t="s">
        <v>55</v>
      </c>
      <c r="C38" s="6" t="s">
        <v>105</v>
      </c>
      <c r="D38" s="11">
        <f t="shared" si="0"/>
        <v>79282240</v>
      </c>
      <c r="E38" s="22">
        <v>10056461</v>
      </c>
      <c r="F38" s="23">
        <v>65933654</v>
      </c>
      <c r="G38" s="22">
        <v>3292125</v>
      </c>
      <c r="H38" s="13">
        <v>24048287</v>
      </c>
      <c r="I38" s="24">
        <v>0</v>
      </c>
    </row>
    <row r="39" spans="1:9" ht="11.25">
      <c r="A39" s="4" t="s">
        <v>49</v>
      </c>
      <c r="B39" s="5" t="s">
        <v>57</v>
      </c>
      <c r="C39" s="6" t="s">
        <v>106</v>
      </c>
      <c r="D39" s="11">
        <f t="shared" si="0"/>
        <v>28861695</v>
      </c>
      <c r="E39" s="22">
        <v>10414649</v>
      </c>
      <c r="F39" s="23">
        <v>17180898</v>
      </c>
      <c r="G39" s="22">
        <v>1266148</v>
      </c>
      <c r="H39" s="13">
        <v>6491795</v>
      </c>
      <c r="I39" s="24">
        <v>0</v>
      </c>
    </row>
    <row r="40" spans="1:9" ht="11.25">
      <c r="A40" s="4" t="s">
        <v>49</v>
      </c>
      <c r="B40" s="5" t="s">
        <v>59</v>
      </c>
      <c r="C40" s="6" t="s">
        <v>107</v>
      </c>
      <c r="D40" s="11">
        <f t="shared" si="0"/>
        <v>34882282</v>
      </c>
      <c r="E40" s="22">
        <v>3968138</v>
      </c>
      <c r="F40" s="23">
        <v>28255618</v>
      </c>
      <c r="G40" s="22">
        <v>2658526</v>
      </c>
      <c r="H40" s="13">
        <v>5722682</v>
      </c>
      <c r="I40" s="24">
        <v>0</v>
      </c>
    </row>
    <row r="41" spans="1:9" ht="11.25">
      <c r="A41" s="4" t="s">
        <v>49</v>
      </c>
      <c r="B41" s="5" t="s">
        <v>61</v>
      </c>
      <c r="C41" s="6" t="s">
        <v>108</v>
      </c>
      <c r="D41" s="11">
        <f t="shared" si="0"/>
        <v>48115978</v>
      </c>
      <c r="E41" s="22">
        <v>8869912</v>
      </c>
      <c r="F41" s="23">
        <v>37776417</v>
      </c>
      <c r="G41" s="22">
        <v>1469649</v>
      </c>
      <c r="H41" s="13">
        <v>9661217</v>
      </c>
      <c r="I41" s="24">
        <v>0</v>
      </c>
    </row>
    <row r="42" spans="1:9" ht="11.25">
      <c r="A42" s="4" t="s">
        <v>49</v>
      </c>
      <c r="B42" s="5" t="s">
        <v>63</v>
      </c>
      <c r="C42" s="6" t="s">
        <v>109</v>
      </c>
      <c r="D42" s="11">
        <f t="shared" si="0"/>
        <v>26565292</v>
      </c>
      <c r="E42" s="22">
        <v>5330190</v>
      </c>
      <c r="F42" s="23">
        <v>20044239</v>
      </c>
      <c r="G42" s="22">
        <v>1190863</v>
      </c>
      <c r="H42" s="13">
        <v>4165751</v>
      </c>
      <c r="I42" s="24">
        <v>0</v>
      </c>
    </row>
    <row r="43" spans="1:9" ht="11.25">
      <c r="A43" s="4" t="s">
        <v>49</v>
      </c>
      <c r="B43" s="5" t="s">
        <v>65</v>
      </c>
      <c r="C43" s="6" t="s">
        <v>110</v>
      </c>
      <c r="D43" s="11">
        <f t="shared" si="0"/>
        <v>24390830</v>
      </c>
      <c r="E43" s="22">
        <v>4105451</v>
      </c>
      <c r="F43" s="23">
        <v>19721810</v>
      </c>
      <c r="G43" s="22">
        <v>563569</v>
      </c>
      <c r="H43" s="13">
        <v>4376856</v>
      </c>
      <c r="I43" s="24">
        <v>0</v>
      </c>
    </row>
    <row r="44" spans="1:9" ht="11.25">
      <c r="A44" s="4" t="s">
        <v>49</v>
      </c>
      <c r="B44" s="5" t="s">
        <v>67</v>
      </c>
      <c r="C44" s="6" t="s">
        <v>111</v>
      </c>
      <c r="D44" s="11">
        <f t="shared" si="0"/>
        <v>23034615</v>
      </c>
      <c r="E44" s="22">
        <v>5889987</v>
      </c>
      <c r="F44" s="23">
        <v>15876136</v>
      </c>
      <c r="G44" s="22">
        <v>1268492</v>
      </c>
      <c r="H44" s="13">
        <v>3687855</v>
      </c>
      <c r="I44" s="24">
        <v>0</v>
      </c>
    </row>
    <row r="45" spans="1:9" ht="11.25">
      <c r="A45" s="4" t="s">
        <v>49</v>
      </c>
      <c r="B45" s="5" t="s">
        <v>69</v>
      </c>
      <c r="C45" s="6" t="s">
        <v>112</v>
      </c>
      <c r="D45" s="11">
        <f t="shared" si="0"/>
        <v>38205330</v>
      </c>
      <c r="E45" s="22">
        <v>5829181</v>
      </c>
      <c r="F45" s="23">
        <v>29710683</v>
      </c>
      <c r="G45" s="22">
        <v>2665466</v>
      </c>
      <c r="H45" s="13">
        <v>12580326</v>
      </c>
      <c r="I45" s="24">
        <v>0</v>
      </c>
    </row>
    <row r="46" spans="1:9" ht="11.25">
      <c r="A46" s="4" t="s">
        <v>49</v>
      </c>
      <c r="B46" s="5" t="s">
        <v>71</v>
      </c>
      <c r="C46" s="6" t="s">
        <v>113</v>
      </c>
      <c r="D46" s="11">
        <f t="shared" si="0"/>
        <v>27290915</v>
      </c>
      <c r="E46" s="22">
        <v>5468264</v>
      </c>
      <c r="F46" s="23">
        <v>19985394</v>
      </c>
      <c r="G46" s="22">
        <v>1837257</v>
      </c>
      <c r="H46" s="13">
        <v>14213308</v>
      </c>
      <c r="I46" s="24">
        <v>0</v>
      </c>
    </row>
    <row r="47" spans="1:9" ht="11.25">
      <c r="A47" s="4" t="s">
        <v>49</v>
      </c>
      <c r="B47" s="5" t="s">
        <v>73</v>
      </c>
      <c r="C47" s="6" t="s">
        <v>114</v>
      </c>
      <c r="D47" s="11">
        <f t="shared" si="0"/>
        <v>28533715</v>
      </c>
      <c r="E47" s="22">
        <v>4717824</v>
      </c>
      <c r="F47" s="23">
        <v>21709017</v>
      </c>
      <c r="G47" s="22">
        <v>2106874</v>
      </c>
      <c r="H47" s="13">
        <v>4776643</v>
      </c>
      <c r="I47" s="24">
        <v>0</v>
      </c>
    </row>
    <row r="48" spans="1:9" ht="11.25">
      <c r="A48" s="4" t="s">
        <v>49</v>
      </c>
      <c r="B48" s="5" t="s">
        <v>75</v>
      </c>
      <c r="C48" s="6" t="s">
        <v>115</v>
      </c>
      <c r="D48" s="11">
        <f t="shared" si="0"/>
        <v>16109291</v>
      </c>
      <c r="E48" s="22">
        <v>3098891</v>
      </c>
      <c r="F48" s="23">
        <v>11856289</v>
      </c>
      <c r="G48" s="22">
        <v>1154111</v>
      </c>
      <c r="H48" s="13">
        <v>3737566</v>
      </c>
      <c r="I48" s="24">
        <v>0</v>
      </c>
    </row>
    <row r="49" spans="1:9" ht="11.25">
      <c r="A49" s="4" t="s">
        <v>49</v>
      </c>
      <c r="B49" s="5" t="s">
        <v>77</v>
      </c>
      <c r="C49" s="6" t="s">
        <v>116</v>
      </c>
      <c r="D49" s="11">
        <f t="shared" si="0"/>
        <v>23658900</v>
      </c>
      <c r="E49" s="22">
        <v>12269670</v>
      </c>
      <c r="F49" s="23">
        <v>10344983</v>
      </c>
      <c r="G49" s="22">
        <v>1044247</v>
      </c>
      <c r="H49" s="13">
        <v>8456531</v>
      </c>
      <c r="I49" s="24">
        <v>0</v>
      </c>
    </row>
    <row r="50" spans="1:9" ht="11.25">
      <c r="A50" s="4" t="s">
        <v>49</v>
      </c>
      <c r="B50" s="5" t="s">
        <v>79</v>
      </c>
      <c r="C50" s="6" t="s">
        <v>117</v>
      </c>
      <c r="D50" s="11">
        <f t="shared" si="0"/>
        <v>30985670</v>
      </c>
      <c r="E50" s="22">
        <v>7183824</v>
      </c>
      <c r="F50" s="23">
        <v>20771643</v>
      </c>
      <c r="G50" s="22">
        <v>3030203</v>
      </c>
      <c r="H50" s="13">
        <v>7706012</v>
      </c>
      <c r="I50" s="24">
        <v>0</v>
      </c>
    </row>
    <row r="51" spans="1:9" ht="11.25">
      <c r="A51" s="4" t="s">
        <v>49</v>
      </c>
      <c r="B51" s="5" t="s">
        <v>95</v>
      </c>
      <c r="C51" s="6" t="s">
        <v>397</v>
      </c>
      <c r="D51" s="11">
        <f t="shared" si="0"/>
        <v>172353441</v>
      </c>
      <c r="E51" s="22">
        <v>0</v>
      </c>
      <c r="F51" s="23">
        <v>165681737</v>
      </c>
      <c r="G51" s="22">
        <v>6671704</v>
      </c>
      <c r="H51" s="13">
        <v>75712175</v>
      </c>
      <c r="I51" s="24">
        <v>4130006</v>
      </c>
    </row>
    <row r="52" spans="1:9" ht="11.25">
      <c r="A52" s="4" t="s">
        <v>49</v>
      </c>
      <c r="B52" s="5" t="s">
        <v>96</v>
      </c>
      <c r="C52" s="6" t="s">
        <v>398</v>
      </c>
      <c r="D52" s="11">
        <f t="shared" si="0"/>
        <v>85632016</v>
      </c>
      <c r="E52" s="22">
        <v>6125727</v>
      </c>
      <c r="F52" s="23">
        <v>74700954</v>
      </c>
      <c r="G52" s="22">
        <v>4805335</v>
      </c>
      <c r="H52" s="13">
        <v>15238223</v>
      </c>
      <c r="I52" s="24">
        <v>0</v>
      </c>
    </row>
    <row r="53" spans="1:9" ht="11.25">
      <c r="A53" s="4" t="s">
        <v>49</v>
      </c>
      <c r="B53" s="5" t="s">
        <v>97</v>
      </c>
      <c r="C53" s="6" t="s">
        <v>399</v>
      </c>
      <c r="D53" s="11">
        <f t="shared" si="0"/>
        <v>128462201</v>
      </c>
      <c r="E53" s="22">
        <v>0</v>
      </c>
      <c r="F53" s="23">
        <v>120521077</v>
      </c>
      <c r="G53" s="22">
        <v>7941124</v>
      </c>
      <c r="H53" s="13">
        <v>45462552</v>
      </c>
      <c r="I53" s="24">
        <v>2876189</v>
      </c>
    </row>
    <row r="54" spans="1:9" ht="11.25">
      <c r="A54" s="4" t="s">
        <v>49</v>
      </c>
      <c r="B54" s="5" t="s">
        <v>98</v>
      </c>
      <c r="C54" s="6" t="s">
        <v>400</v>
      </c>
      <c r="D54" s="11">
        <f t="shared" si="0"/>
        <v>100799327</v>
      </c>
      <c r="E54" s="22">
        <v>2442092</v>
      </c>
      <c r="F54" s="23">
        <v>90943610</v>
      </c>
      <c r="G54" s="22">
        <v>7413625</v>
      </c>
      <c r="H54" s="13">
        <v>20327324</v>
      </c>
      <c r="I54" s="24">
        <v>0</v>
      </c>
    </row>
    <row r="55" spans="1:9" ht="11.25">
      <c r="A55" s="4" t="s">
        <v>53</v>
      </c>
      <c r="B55" s="5" t="s">
        <v>44</v>
      </c>
      <c r="C55" s="6" t="s">
        <v>118</v>
      </c>
      <c r="D55" s="11">
        <f t="shared" si="0"/>
        <v>35080497</v>
      </c>
      <c r="E55" s="22">
        <v>10424942</v>
      </c>
      <c r="F55" s="23">
        <v>18611668</v>
      </c>
      <c r="G55" s="22">
        <v>6043887</v>
      </c>
      <c r="H55" s="13">
        <v>9833493</v>
      </c>
      <c r="I55" s="24">
        <v>0</v>
      </c>
    </row>
    <row r="56" spans="1:9" ht="11.25">
      <c r="A56" s="4" t="s">
        <v>53</v>
      </c>
      <c r="B56" s="5" t="s">
        <v>43</v>
      </c>
      <c r="C56" s="6" t="s">
        <v>119</v>
      </c>
      <c r="D56" s="11">
        <f t="shared" si="0"/>
        <v>52056257</v>
      </c>
      <c r="E56" s="22">
        <v>8592330</v>
      </c>
      <c r="F56" s="23">
        <v>35237787</v>
      </c>
      <c r="G56" s="22">
        <v>8226140</v>
      </c>
      <c r="H56" s="13">
        <v>8455185</v>
      </c>
      <c r="I56" s="24">
        <v>0</v>
      </c>
    </row>
    <row r="57" spans="1:9" ht="11.25">
      <c r="A57" s="4" t="s">
        <v>53</v>
      </c>
      <c r="B57" s="5" t="s">
        <v>47</v>
      </c>
      <c r="C57" s="6" t="s">
        <v>120</v>
      </c>
      <c r="D57" s="11">
        <f t="shared" si="0"/>
        <v>19162679</v>
      </c>
      <c r="E57" s="22">
        <v>9083046</v>
      </c>
      <c r="F57" s="23">
        <v>6018996</v>
      </c>
      <c r="G57" s="22">
        <v>4060637</v>
      </c>
      <c r="H57" s="13">
        <v>5399097</v>
      </c>
      <c r="I57" s="24">
        <v>0</v>
      </c>
    </row>
    <row r="58" spans="1:9" ht="11.25">
      <c r="A58" s="4" t="s">
        <v>53</v>
      </c>
      <c r="B58" s="5" t="s">
        <v>49</v>
      </c>
      <c r="C58" s="6" t="s">
        <v>121</v>
      </c>
      <c r="D58" s="11">
        <f t="shared" si="0"/>
        <v>31471301</v>
      </c>
      <c r="E58" s="22">
        <v>7138222</v>
      </c>
      <c r="F58" s="23">
        <v>21593762</v>
      </c>
      <c r="G58" s="22">
        <v>2739317</v>
      </c>
      <c r="H58" s="13">
        <v>5371349</v>
      </c>
      <c r="I58" s="24">
        <v>0</v>
      </c>
    </row>
    <row r="59" spans="1:9" ht="11.25">
      <c r="A59" s="4" t="s">
        <v>53</v>
      </c>
      <c r="B59" s="5" t="s">
        <v>51</v>
      </c>
      <c r="C59" s="6" t="s">
        <v>122</v>
      </c>
      <c r="D59" s="11">
        <f t="shared" si="0"/>
        <v>16892903</v>
      </c>
      <c r="E59" s="22">
        <v>4426722</v>
      </c>
      <c r="F59" s="23">
        <v>11044476</v>
      </c>
      <c r="G59" s="22">
        <v>1421705</v>
      </c>
      <c r="H59" s="13">
        <v>3682937</v>
      </c>
      <c r="I59" s="24">
        <v>0</v>
      </c>
    </row>
    <row r="60" spans="1:9" ht="11.25">
      <c r="A60" s="4" t="s">
        <v>53</v>
      </c>
      <c r="B60" s="5" t="s">
        <v>53</v>
      </c>
      <c r="C60" s="6" t="s">
        <v>123</v>
      </c>
      <c r="D60" s="11">
        <f t="shared" si="0"/>
        <v>27398752</v>
      </c>
      <c r="E60" s="22">
        <v>5412287</v>
      </c>
      <c r="F60" s="23">
        <v>19821399</v>
      </c>
      <c r="G60" s="22">
        <v>2165066</v>
      </c>
      <c r="H60" s="13">
        <v>6493084</v>
      </c>
      <c r="I60" s="24">
        <v>0</v>
      </c>
    </row>
    <row r="61" spans="1:9" ht="11.25">
      <c r="A61" s="4" t="s">
        <v>53</v>
      </c>
      <c r="B61" s="5" t="s">
        <v>55</v>
      </c>
      <c r="C61" s="6" t="s">
        <v>124</v>
      </c>
      <c r="D61" s="11">
        <f t="shared" si="0"/>
        <v>46626083</v>
      </c>
      <c r="E61" s="22">
        <v>8798318</v>
      </c>
      <c r="F61" s="23">
        <v>36092247</v>
      </c>
      <c r="G61" s="22">
        <v>1735518</v>
      </c>
      <c r="H61" s="13">
        <v>8493105</v>
      </c>
      <c r="I61" s="24">
        <v>0</v>
      </c>
    </row>
    <row r="62" spans="1:9" ht="11.25">
      <c r="A62" s="4" t="s">
        <v>53</v>
      </c>
      <c r="B62" s="5" t="s">
        <v>57</v>
      </c>
      <c r="C62" s="6" t="s">
        <v>125</v>
      </c>
      <c r="D62" s="11">
        <f t="shared" si="0"/>
        <v>35788377</v>
      </c>
      <c r="E62" s="22">
        <v>7467131</v>
      </c>
      <c r="F62" s="23">
        <v>25740645</v>
      </c>
      <c r="G62" s="22">
        <v>2580601</v>
      </c>
      <c r="H62" s="13">
        <v>8982133</v>
      </c>
      <c r="I62" s="24">
        <v>0</v>
      </c>
    </row>
    <row r="63" spans="1:9" ht="11.25">
      <c r="A63" s="4" t="s">
        <v>53</v>
      </c>
      <c r="B63" s="5" t="s">
        <v>59</v>
      </c>
      <c r="C63" s="6" t="s">
        <v>126</v>
      </c>
      <c r="D63" s="11">
        <f t="shared" si="0"/>
        <v>47140774</v>
      </c>
      <c r="E63" s="22">
        <v>9563176</v>
      </c>
      <c r="F63" s="23">
        <v>33389449</v>
      </c>
      <c r="G63" s="22">
        <v>4188149</v>
      </c>
      <c r="H63" s="13">
        <v>17551450</v>
      </c>
      <c r="I63" s="24">
        <v>0</v>
      </c>
    </row>
    <row r="64" spans="1:9" ht="11.25">
      <c r="A64" s="4" t="s">
        <v>53</v>
      </c>
      <c r="B64" s="5" t="s">
        <v>61</v>
      </c>
      <c r="C64" s="6" t="s">
        <v>127</v>
      </c>
      <c r="D64" s="11">
        <f t="shared" si="0"/>
        <v>24545993</v>
      </c>
      <c r="E64" s="22">
        <v>2561843</v>
      </c>
      <c r="F64" s="23">
        <v>21047874</v>
      </c>
      <c r="G64" s="22">
        <v>936276</v>
      </c>
      <c r="H64" s="13">
        <v>7733902</v>
      </c>
      <c r="I64" s="24">
        <v>0</v>
      </c>
    </row>
    <row r="65" spans="1:9" ht="11.25">
      <c r="A65" s="4" t="s">
        <v>53</v>
      </c>
      <c r="B65" s="5" t="s">
        <v>63</v>
      </c>
      <c r="C65" s="6" t="s">
        <v>128</v>
      </c>
      <c r="D65" s="11">
        <f t="shared" si="0"/>
        <v>53547483</v>
      </c>
      <c r="E65" s="22">
        <v>8116953</v>
      </c>
      <c r="F65" s="23">
        <v>43640446</v>
      </c>
      <c r="G65" s="22">
        <v>1790084</v>
      </c>
      <c r="H65" s="13">
        <v>12143010</v>
      </c>
      <c r="I65" s="24">
        <v>0</v>
      </c>
    </row>
    <row r="66" spans="1:9" ht="11.25">
      <c r="A66" s="4" t="s">
        <v>53</v>
      </c>
      <c r="B66" s="5" t="s">
        <v>65</v>
      </c>
      <c r="C66" s="6" t="s">
        <v>129</v>
      </c>
      <c r="D66" s="11">
        <f t="shared" si="0"/>
        <v>23068649</v>
      </c>
      <c r="E66" s="22">
        <v>6161571</v>
      </c>
      <c r="F66" s="23">
        <v>14146970</v>
      </c>
      <c r="G66" s="22">
        <v>2760108</v>
      </c>
      <c r="H66" s="13">
        <v>4773334</v>
      </c>
      <c r="I66" s="24">
        <v>0</v>
      </c>
    </row>
    <row r="67" spans="1:9" ht="11.25">
      <c r="A67" s="4" t="s">
        <v>53</v>
      </c>
      <c r="B67" s="5" t="s">
        <v>67</v>
      </c>
      <c r="C67" s="6" t="s">
        <v>130</v>
      </c>
      <c r="D67" s="11">
        <f aca="true" t="shared" si="1" ref="D67:D130">SUM(E67:G67)</f>
        <v>13446419</v>
      </c>
      <c r="E67" s="22">
        <v>2941453</v>
      </c>
      <c r="F67" s="23">
        <v>8558492</v>
      </c>
      <c r="G67" s="22">
        <v>1946474</v>
      </c>
      <c r="H67" s="13">
        <v>3538479</v>
      </c>
      <c r="I67" s="24">
        <v>0</v>
      </c>
    </row>
    <row r="68" spans="1:9" ht="11.25">
      <c r="A68" s="4" t="s">
        <v>53</v>
      </c>
      <c r="B68" s="5" t="s">
        <v>69</v>
      </c>
      <c r="C68" s="6" t="s">
        <v>131</v>
      </c>
      <c r="D68" s="11">
        <f t="shared" si="1"/>
        <v>63031371</v>
      </c>
      <c r="E68" s="22">
        <v>3157515</v>
      </c>
      <c r="F68" s="23">
        <v>57775215</v>
      </c>
      <c r="G68" s="22">
        <v>2098641</v>
      </c>
      <c r="H68" s="13">
        <v>17148847</v>
      </c>
      <c r="I68" s="24">
        <v>0</v>
      </c>
    </row>
    <row r="69" spans="1:9" ht="11.25">
      <c r="A69" s="4" t="s">
        <v>53</v>
      </c>
      <c r="B69" s="5" t="s">
        <v>71</v>
      </c>
      <c r="C69" s="6" t="s">
        <v>132</v>
      </c>
      <c r="D69" s="11">
        <f t="shared" si="1"/>
        <v>28076045</v>
      </c>
      <c r="E69" s="22">
        <v>5062985</v>
      </c>
      <c r="F69" s="23">
        <v>20757330</v>
      </c>
      <c r="G69" s="22">
        <v>2255730</v>
      </c>
      <c r="H69" s="13">
        <v>5623531</v>
      </c>
      <c r="I69" s="24">
        <v>0</v>
      </c>
    </row>
    <row r="70" spans="1:9" ht="11.25">
      <c r="A70" s="4" t="s">
        <v>53</v>
      </c>
      <c r="B70" s="5" t="s">
        <v>73</v>
      </c>
      <c r="C70" s="6" t="s">
        <v>133</v>
      </c>
      <c r="D70" s="11">
        <f t="shared" si="1"/>
        <v>25937995</v>
      </c>
      <c r="E70" s="22">
        <v>2908527</v>
      </c>
      <c r="F70" s="23">
        <v>21305089</v>
      </c>
      <c r="G70" s="22">
        <v>1724379</v>
      </c>
      <c r="H70" s="13">
        <v>7663206</v>
      </c>
      <c r="I70" s="24">
        <v>0</v>
      </c>
    </row>
    <row r="71" spans="1:9" ht="11.25">
      <c r="A71" s="4" t="s">
        <v>53</v>
      </c>
      <c r="B71" s="5" t="s">
        <v>75</v>
      </c>
      <c r="C71" s="6" t="s">
        <v>80</v>
      </c>
      <c r="D71" s="11">
        <f t="shared" si="1"/>
        <v>25241706</v>
      </c>
      <c r="E71" s="22">
        <v>3221183</v>
      </c>
      <c r="F71" s="23">
        <v>21171225</v>
      </c>
      <c r="G71" s="22">
        <v>849298</v>
      </c>
      <c r="H71" s="13">
        <v>10296695</v>
      </c>
      <c r="I71" s="24">
        <v>0</v>
      </c>
    </row>
    <row r="72" spans="1:9" ht="11.25">
      <c r="A72" s="4" t="s">
        <v>53</v>
      </c>
      <c r="B72" s="5" t="s">
        <v>77</v>
      </c>
      <c r="C72" s="6" t="s">
        <v>134</v>
      </c>
      <c r="D72" s="11">
        <f t="shared" si="1"/>
        <v>41119456</v>
      </c>
      <c r="E72" s="22">
        <v>7977507</v>
      </c>
      <c r="F72" s="23">
        <v>29772000</v>
      </c>
      <c r="G72" s="22">
        <v>3369949</v>
      </c>
      <c r="H72" s="13">
        <v>7276156</v>
      </c>
      <c r="I72" s="24">
        <v>0</v>
      </c>
    </row>
    <row r="73" spans="1:9" ht="11.25">
      <c r="A73" s="4" t="s">
        <v>53</v>
      </c>
      <c r="B73" s="5" t="s">
        <v>79</v>
      </c>
      <c r="C73" s="6" t="s">
        <v>135</v>
      </c>
      <c r="D73" s="11">
        <f t="shared" si="1"/>
        <v>22473108</v>
      </c>
      <c r="E73" s="22">
        <v>4813165</v>
      </c>
      <c r="F73" s="23">
        <v>15480188</v>
      </c>
      <c r="G73" s="22">
        <v>2179755</v>
      </c>
      <c r="H73" s="13">
        <v>3818361</v>
      </c>
      <c r="I73" s="24">
        <v>0</v>
      </c>
    </row>
    <row r="74" spans="1:9" ht="11.25">
      <c r="A74" s="4" t="s">
        <v>53</v>
      </c>
      <c r="B74" s="5" t="s">
        <v>81</v>
      </c>
      <c r="C74" s="6" t="s">
        <v>136</v>
      </c>
      <c r="D74" s="11">
        <f t="shared" si="1"/>
        <v>19768123</v>
      </c>
      <c r="E74" s="22">
        <v>10761444</v>
      </c>
      <c r="F74" s="23">
        <v>3975238</v>
      </c>
      <c r="G74" s="22">
        <v>5031441</v>
      </c>
      <c r="H74" s="13">
        <v>8303179</v>
      </c>
      <c r="I74" s="24">
        <v>0</v>
      </c>
    </row>
    <row r="75" spans="1:9" ht="11.25">
      <c r="A75" s="4" t="s">
        <v>53</v>
      </c>
      <c r="B75" s="5" t="s">
        <v>95</v>
      </c>
      <c r="C75" s="6" t="s">
        <v>401</v>
      </c>
      <c r="D75" s="11">
        <f t="shared" si="1"/>
        <v>54945830</v>
      </c>
      <c r="E75" s="22">
        <v>1269572</v>
      </c>
      <c r="F75" s="23">
        <v>50305533</v>
      </c>
      <c r="G75" s="22">
        <v>3370725</v>
      </c>
      <c r="H75" s="13">
        <v>9589450</v>
      </c>
      <c r="I75" s="24">
        <v>0</v>
      </c>
    </row>
    <row r="76" spans="1:9" ht="11.25">
      <c r="A76" s="4" t="s">
        <v>53</v>
      </c>
      <c r="B76" s="5" t="s">
        <v>96</v>
      </c>
      <c r="C76" s="6" t="s">
        <v>402</v>
      </c>
      <c r="D76" s="11">
        <f t="shared" si="1"/>
        <v>70183217</v>
      </c>
      <c r="E76" s="22">
        <v>1776640</v>
      </c>
      <c r="F76" s="23">
        <v>63464061</v>
      </c>
      <c r="G76" s="22">
        <v>4942516</v>
      </c>
      <c r="H76" s="13">
        <v>10435162</v>
      </c>
      <c r="I76" s="24">
        <v>0</v>
      </c>
    </row>
    <row r="77" spans="1:9" ht="11.25">
      <c r="A77" s="4" t="s">
        <v>53</v>
      </c>
      <c r="B77" s="5" t="s">
        <v>97</v>
      </c>
      <c r="C77" s="6" t="s">
        <v>403</v>
      </c>
      <c r="D77" s="11">
        <f t="shared" si="1"/>
        <v>222058382</v>
      </c>
      <c r="E77" s="22">
        <v>0</v>
      </c>
      <c r="F77" s="23">
        <v>213553587</v>
      </c>
      <c r="G77" s="22">
        <v>8504795</v>
      </c>
      <c r="H77" s="13">
        <v>76323898</v>
      </c>
      <c r="I77" s="24">
        <v>7679968</v>
      </c>
    </row>
    <row r="78" spans="1:9" ht="11.25">
      <c r="A78" s="4" t="s">
        <v>53</v>
      </c>
      <c r="B78" s="5" t="s">
        <v>98</v>
      </c>
      <c r="C78" s="6" t="s">
        <v>404</v>
      </c>
      <c r="D78" s="11">
        <f t="shared" si="1"/>
        <v>89211519</v>
      </c>
      <c r="E78" s="22">
        <v>1189628</v>
      </c>
      <c r="F78" s="23">
        <v>84515184</v>
      </c>
      <c r="G78" s="22">
        <v>3506707</v>
      </c>
      <c r="H78" s="13">
        <v>10991173</v>
      </c>
      <c r="I78" s="24">
        <v>0</v>
      </c>
    </row>
    <row r="79" spans="1:9" ht="11.25">
      <c r="A79" s="4" t="s">
        <v>57</v>
      </c>
      <c r="B79" s="5" t="s">
        <v>44</v>
      </c>
      <c r="C79" s="6" t="s">
        <v>137</v>
      </c>
      <c r="D79" s="11">
        <f t="shared" si="1"/>
        <v>13633093</v>
      </c>
      <c r="E79" s="22">
        <v>2400824</v>
      </c>
      <c r="F79" s="23">
        <v>9037556</v>
      </c>
      <c r="G79" s="22">
        <v>2194713</v>
      </c>
      <c r="H79" s="13">
        <v>10510759</v>
      </c>
      <c r="I79" s="24">
        <v>0</v>
      </c>
    </row>
    <row r="80" spans="1:9" ht="11.25">
      <c r="A80" s="4" t="s">
        <v>57</v>
      </c>
      <c r="B80" s="5" t="s">
        <v>43</v>
      </c>
      <c r="C80" s="6" t="s">
        <v>138</v>
      </c>
      <c r="D80" s="11">
        <f t="shared" si="1"/>
        <v>24214149</v>
      </c>
      <c r="E80" s="22">
        <v>5451917</v>
      </c>
      <c r="F80" s="23">
        <v>14174278</v>
      </c>
      <c r="G80" s="22">
        <v>4587954</v>
      </c>
      <c r="H80" s="13">
        <v>7421718</v>
      </c>
      <c r="I80" s="24">
        <v>0</v>
      </c>
    </row>
    <row r="81" spans="1:9" ht="11.25">
      <c r="A81" s="4" t="s">
        <v>57</v>
      </c>
      <c r="B81" s="5" t="s">
        <v>47</v>
      </c>
      <c r="C81" s="6" t="s">
        <v>139</v>
      </c>
      <c r="D81" s="11">
        <f t="shared" si="1"/>
        <v>21708087</v>
      </c>
      <c r="E81" s="22">
        <v>4499806</v>
      </c>
      <c r="F81" s="23">
        <v>14771127</v>
      </c>
      <c r="G81" s="22">
        <v>2437154</v>
      </c>
      <c r="H81" s="13">
        <v>7745964</v>
      </c>
      <c r="I81" s="24">
        <v>0</v>
      </c>
    </row>
    <row r="82" spans="1:9" ht="11.25">
      <c r="A82" s="4" t="s">
        <v>57</v>
      </c>
      <c r="B82" s="5" t="s">
        <v>49</v>
      </c>
      <c r="C82" s="6" t="s">
        <v>140</v>
      </c>
      <c r="D82" s="11">
        <f t="shared" si="1"/>
        <v>38182322</v>
      </c>
      <c r="E82" s="22">
        <v>9199119</v>
      </c>
      <c r="F82" s="23">
        <v>27156610</v>
      </c>
      <c r="G82" s="22">
        <v>1826593</v>
      </c>
      <c r="H82" s="13">
        <v>10501945</v>
      </c>
      <c r="I82" s="24">
        <v>0</v>
      </c>
    </row>
    <row r="83" spans="1:9" ht="11.25">
      <c r="A83" s="4" t="s">
        <v>57</v>
      </c>
      <c r="B83" s="5" t="s">
        <v>51</v>
      </c>
      <c r="C83" s="6" t="s">
        <v>141</v>
      </c>
      <c r="D83" s="11">
        <f t="shared" si="1"/>
        <v>17399394</v>
      </c>
      <c r="E83" s="22">
        <v>2562267</v>
      </c>
      <c r="F83" s="23">
        <v>12656599</v>
      </c>
      <c r="G83" s="22">
        <v>2180528</v>
      </c>
      <c r="H83" s="13">
        <v>6377794</v>
      </c>
      <c r="I83" s="24">
        <v>0</v>
      </c>
    </row>
    <row r="84" spans="1:9" ht="11.25">
      <c r="A84" s="4" t="s">
        <v>57</v>
      </c>
      <c r="B84" s="5" t="s">
        <v>53</v>
      </c>
      <c r="C84" s="6" t="s">
        <v>142</v>
      </c>
      <c r="D84" s="11">
        <f t="shared" si="1"/>
        <v>20993312</v>
      </c>
      <c r="E84" s="22">
        <v>5967941</v>
      </c>
      <c r="F84" s="23">
        <v>14161625</v>
      </c>
      <c r="G84" s="22">
        <v>863746</v>
      </c>
      <c r="H84" s="13">
        <v>5592949</v>
      </c>
      <c r="I84" s="24">
        <v>0</v>
      </c>
    </row>
    <row r="85" spans="1:9" ht="11.25">
      <c r="A85" s="4" t="s">
        <v>57</v>
      </c>
      <c r="B85" s="5" t="s">
        <v>55</v>
      </c>
      <c r="C85" s="6" t="s">
        <v>143</v>
      </c>
      <c r="D85" s="11">
        <f t="shared" si="1"/>
        <v>14012802</v>
      </c>
      <c r="E85" s="22">
        <v>2267370</v>
      </c>
      <c r="F85" s="23">
        <v>9710352</v>
      </c>
      <c r="G85" s="22">
        <v>2035080</v>
      </c>
      <c r="H85" s="13">
        <v>4365064</v>
      </c>
      <c r="I85" s="24">
        <v>0</v>
      </c>
    </row>
    <row r="86" spans="1:9" ht="11.25">
      <c r="A86" s="4" t="s">
        <v>57</v>
      </c>
      <c r="B86" s="5" t="s">
        <v>57</v>
      </c>
      <c r="C86" s="6" t="s">
        <v>144</v>
      </c>
      <c r="D86" s="11">
        <f t="shared" si="1"/>
        <v>23104089</v>
      </c>
      <c r="E86" s="22">
        <v>2502333</v>
      </c>
      <c r="F86" s="23">
        <v>18394398</v>
      </c>
      <c r="G86" s="22">
        <v>2207358</v>
      </c>
      <c r="H86" s="13">
        <v>7951717</v>
      </c>
      <c r="I86" s="24">
        <v>0</v>
      </c>
    </row>
    <row r="87" spans="1:9" ht="11.25">
      <c r="A87" s="4" t="s">
        <v>57</v>
      </c>
      <c r="B87" s="5" t="s">
        <v>59</v>
      </c>
      <c r="C87" s="6" t="s">
        <v>145</v>
      </c>
      <c r="D87" s="11">
        <f t="shared" si="1"/>
        <v>26485069</v>
      </c>
      <c r="E87" s="22">
        <v>3100399</v>
      </c>
      <c r="F87" s="23">
        <v>21777913</v>
      </c>
      <c r="G87" s="22">
        <v>1606757</v>
      </c>
      <c r="H87" s="13">
        <v>14652310</v>
      </c>
      <c r="I87" s="24">
        <v>0</v>
      </c>
    </row>
    <row r="88" spans="1:9" ht="11.25">
      <c r="A88" s="4" t="s">
        <v>57</v>
      </c>
      <c r="B88" s="5" t="s">
        <v>61</v>
      </c>
      <c r="C88" s="6" t="s">
        <v>146</v>
      </c>
      <c r="D88" s="11">
        <f t="shared" si="1"/>
        <v>35185620</v>
      </c>
      <c r="E88" s="22">
        <v>9023510</v>
      </c>
      <c r="F88" s="23">
        <v>23773346</v>
      </c>
      <c r="G88" s="22">
        <v>2388764</v>
      </c>
      <c r="H88" s="13">
        <v>10281866</v>
      </c>
      <c r="I88" s="24">
        <v>0</v>
      </c>
    </row>
    <row r="89" spans="1:9" ht="11.25">
      <c r="A89" s="4" t="s">
        <v>57</v>
      </c>
      <c r="B89" s="5" t="s">
        <v>63</v>
      </c>
      <c r="C89" s="6" t="s">
        <v>147</v>
      </c>
      <c r="D89" s="11">
        <f t="shared" si="1"/>
        <v>49556803</v>
      </c>
      <c r="E89" s="22">
        <v>4899942</v>
      </c>
      <c r="F89" s="23">
        <v>41830355</v>
      </c>
      <c r="G89" s="22">
        <v>2826506</v>
      </c>
      <c r="H89" s="13">
        <v>13235777</v>
      </c>
      <c r="I89" s="24">
        <v>0</v>
      </c>
    </row>
    <row r="90" spans="1:9" ht="11.25">
      <c r="A90" s="4" t="s">
        <v>57</v>
      </c>
      <c r="B90" s="7">
        <v>12</v>
      </c>
      <c r="C90" s="6" t="s">
        <v>420</v>
      </c>
      <c r="D90" s="11">
        <f t="shared" si="1"/>
        <v>17835330</v>
      </c>
      <c r="E90" s="22">
        <v>2738852</v>
      </c>
      <c r="F90" s="23">
        <v>14400673</v>
      </c>
      <c r="G90" s="22">
        <v>695805</v>
      </c>
      <c r="H90" s="13">
        <v>4465175</v>
      </c>
      <c r="I90" s="24">
        <v>0</v>
      </c>
    </row>
    <row r="91" spans="1:9" ht="11.25">
      <c r="A91" s="4" t="s">
        <v>57</v>
      </c>
      <c r="B91" s="5" t="s">
        <v>95</v>
      </c>
      <c r="C91" s="6" t="s">
        <v>405</v>
      </c>
      <c r="D91" s="11">
        <f t="shared" si="1"/>
        <v>84925444</v>
      </c>
      <c r="E91" s="22">
        <v>373288</v>
      </c>
      <c r="F91" s="23">
        <v>77179403</v>
      </c>
      <c r="G91" s="22">
        <v>7372753</v>
      </c>
      <c r="H91" s="13">
        <v>22555738</v>
      </c>
      <c r="I91" s="24">
        <v>0</v>
      </c>
    </row>
    <row r="92" spans="1:9" ht="11.25">
      <c r="A92" s="4" t="s">
        <v>57</v>
      </c>
      <c r="B92" s="5" t="s">
        <v>96</v>
      </c>
      <c r="C92" s="6" t="s">
        <v>406</v>
      </c>
      <c r="D92" s="11">
        <f t="shared" si="1"/>
        <v>90470447</v>
      </c>
      <c r="E92" s="22">
        <v>0</v>
      </c>
      <c r="F92" s="23">
        <v>84815313</v>
      </c>
      <c r="G92" s="22">
        <v>5655134</v>
      </c>
      <c r="H92" s="13">
        <v>28457676</v>
      </c>
      <c r="I92" s="24">
        <v>4712546</v>
      </c>
    </row>
    <row r="93" spans="1:9" ht="11.25">
      <c r="A93" s="4" t="s">
        <v>61</v>
      </c>
      <c r="B93" s="5" t="s">
        <v>44</v>
      </c>
      <c r="C93" s="6" t="s">
        <v>148</v>
      </c>
      <c r="D93" s="11">
        <f t="shared" si="1"/>
        <v>42682945</v>
      </c>
      <c r="E93" s="22">
        <v>0</v>
      </c>
      <c r="F93" s="23">
        <v>41224800</v>
      </c>
      <c r="G93" s="22">
        <v>1458145</v>
      </c>
      <c r="H93" s="13">
        <v>24268580</v>
      </c>
      <c r="I93" s="24">
        <v>3199711</v>
      </c>
    </row>
    <row r="94" spans="1:9" ht="11.25">
      <c r="A94" s="4" t="s">
        <v>61</v>
      </c>
      <c r="B94" s="5" t="s">
        <v>43</v>
      </c>
      <c r="C94" s="6" t="s">
        <v>149</v>
      </c>
      <c r="D94" s="11">
        <f t="shared" si="1"/>
        <v>51805626</v>
      </c>
      <c r="E94" s="22">
        <v>4822650</v>
      </c>
      <c r="F94" s="23">
        <v>38767070</v>
      </c>
      <c r="G94" s="22">
        <v>8215906</v>
      </c>
      <c r="H94" s="13">
        <v>14499764</v>
      </c>
      <c r="I94" s="24">
        <v>0</v>
      </c>
    </row>
    <row r="95" spans="1:9" ht="11.25">
      <c r="A95" s="4" t="s">
        <v>61</v>
      </c>
      <c r="B95" s="5" t="s">
        <v>47</v>
      </c>
      <c r="C95" s="6" t="s">
        <v>150</v>
      </c>
      <c r="D95" s="11">
        <f t="shared" si="1"/>
        <v>19375329</v>
      </c>
      <c r="E95" s="22">
        <v>2606035</v>
      </c>
      <c r="F95" s="23">
        <v>15955094</v>
      </c>
      <c r="G95" s="22">
        <v>814200</v>
      </c>
      <c r="H95" s="13">
        <v>7015192</v>
      </c>
      <c r="I95" s="24">
        <v>0</v>
      </c>
    </row>
    <row r="96" spans="1:9" ht="11.25">
      <c r="A96" s="4" t="s">
        <v>61</v>
      </c>
      <c r="B96" s="5" t="s">
        <v>49</v>
      </c>
      <c r="C96" s="6" t="s">
        <v>151</v>
      </c>
      <c r="D96" s="11">
        <f t="shared" si="1"/>
        <v>29861893</v>
      </c>
      <c r="E96" s="22">
        <v>4165413</v>
      </c>
      <c r="F96" s="23">
        <v>23502672</v>
      </c>
      <c r="G96" s="22">
        <v>2193808</v>
      </c>
      <c r="H96" s="13">
        <v>4999841</v>
      </c>
      <c r="I96" s="24">
        <v>0</v>
      </c>
    </row>
    <row r="97" spans="1:9" ht="11.25">
      <c r="A97" s="4" t="s">
        <v>61</v>
      </c>
      <c r="B97" s="5" t="s">
        <v>51</v>
      </c>
      <c r="C97" s="6" t="s">
        <v>152</v>
      </c>
      <c r="D97" s="11">
        <f t="shared" si="1"/>
        <v>35063476</v>
      </c>
      <c r="E97" s="22">
        <v>4096049</v>
      </c>
      <c r="F97" s="23">
        <v>28124337</v>
      </c>
      <c r="G97" s="22">
        <v>2843090</v>
      </c>
      <c r="H97" s="13">
        <v>10740471</v>
      </c>
      <c r="I97" s="24">
        <v>0</v>
      </c>
    </row>
    <row r="98" spans="1:9" ht="11.25">
      <c r="A98" s="4" t="s">
        <v>61</v>
      </c>
      <c r="B98" s="5" t="s">
        <v>53</v>
      </c>
      <c r="C98" s="6" t="s">
        <v>153</v>
      </c>
      <c r="D98" s="11">
        <f t="shared" si="1"/>
        <v>9698252</v>
      </c>
      <c r="E98" s="22">
        <v>0</v>
      </c>
      <c r="F98" s="23">
        <v>8865722</v>
      </c>
      <c r="G98" s="22">
        <v>832530</v>
      </c>
      <c r="H98" s="13">
        <v>13630054</v>
      </c>
      <c r="I98" s="24">
        <v>0</v>
      </c>
    </row>
    <row r="99" spans="1:9" ht="11.25">
      <c r="A99" s="4" t="s">
        <v>61</v>
      </c>
      <c r="B99" s="5" t="s">
        <v>55</v>
      </c>
      <c r="C99" s="6" t="s">
        <v>154</v>
      </c>
      <c r="D99" s="11">
        <f t="shared" si="1"/>
        <v>30679955</v>
      </c>
      <c r="E99" s="22">
        <v>5817553</v>
      </c>
      <c r="F99" s="23">
        <v>24005309</v>
      </c>
      <c r="G99" s="22">
        <v>857093</v>
      </c>
      <c r="H99" s="13">
        <v>8561176</v>
      </c>
      <c r="I99" s="24">
        <v>0</v>
      </c>
    </row>
    <row r="100" spans="1:9" ht="11.25">
      <c r="A100" s="4" t="s">
        <v>61</v>
      </c>
      <c r="B100" s="5" t="s">
        <v>57</v>
      </c>
      <c r="C100" s="6" t="s">
        <v>155</v>
      </c>
      <c r="D100" s="11">
        <f t="shared" si="1"/>
        <v>26795323</v>
      </c>
      <c r="E100" s="22">
        <v>1134174</v>
      </c>
      <c r="F100" s="23">
        <v>24594815</v>
      </c>
      <c r="G100" s="22">
        <v>1066334</v>
      </c>
      <c r="H100" s="13">
        <v>21300602</v>
      </c>
      <c r="I100" s="24">
        <v>0</v>
      </c>
    </row>
    <row r="101" spans="1:9" ht="11.25">
      <c r="A101" s="4" t="s">
        <v>61</v>
      </c>
      <c r="B101" s="5" t="s">
        <v>59</v>
      </c>
      <c r="C101" s="6" t="s">
        <v>156</v>
      </c>
      <c r="D101" s="11">
        <f t="shared" si="1"/>
        <v>14711487</v>
      </c>
      <c r="E101" s="22">
        <v>2964337</v>
      </c>
      <c r="F101" s="23">
        <v>10532838</v>
      </c>
      <c r="G101" s="22">
        <v>1214312</v>
      </c>
      <c r="H101" s="13">
        <v>6622421</v>
      </c>
      <c r="I101" s="24">
        <v>0</v>
      </c>
    </row>
    <row r="102" spans="1:9" ht="11.25">
      <c r="A102" s="4" t="s">
        <v>61</v>
      </c>
      <c r="B102" s="5" t="s">
        <v>61</v>
      </c>
      <c r="C102" s="6" t="s">
        <v>157</v>
      </c>
      <c r="D102" s="11">
        <f t="shared" si="1"/>
        <v>27952062</v>
      </c>
      <c r="E102" s="22">
        <v>6660368</v>
      </c>
      <c r="F102" s="23">
        <v>18978224</v>
      </c>
      <c r="G102" s="22">
        <v>2313470</v>
      </c>
      <c r="H102" s="13">
        <v>9899362</v>
      </c>
      <c r="I102" s="24">
        <v>0</v>
      </c>
    </row>
    <row r="103" spans="1:9" ht="11.25">
      <c r="A103" s="4" t="s">
        <v>61</v>
      </c>
      <c r="B103" s="5" t="s">
        <v>63</v>
      </c>
      <c r="C103" s="6" t="s">
        <v>158</v>
      </c>
      <c r="D103" s="11">
        <f t="shared" si="1"/>
        <v>13964751</v>
      </c>
      <c r="E103" s="22">
        <v>3480320</v>
      </c>
      <c r="F103" s="23">
        <v>8745794</v>
      </c>
      <c r="G103" s="22">
        <v>1738637</v>
      </c>
      <c r="H103" s="13">
        <v>3929215</v>
      </c>
      <c r="I103" s="24">
        <v>0</v>
      </c>
    </row>
    <row r="104" spans="1:9" ht="11.25">
      <c r="A104" s="4" t="s">
        <v>61</v>
      </c>
      <c r="B104" s="5" t="s">
        <v>65</v>
      </c>
      <c r="C104" s="6" t="s">
        <v>159</v>
      </c>
      <c r="D104" s="11">
        <f t="shared" si="1"/>
        <v>49479370</v>
      </c>
      <c r="E104" s="22">
        <v>6743240</v>
      </c>
      <c r="F104" s="23">
        <v>40563606</v>
      </c>
      <c r="G104" s="22">
        <v>2172524</v>
      </c>
      <c r="H104" s="13">
        <v>13940327</v>
      </c>
      <c r="I104" s="24">
        <v>0</v>
      </c>
    </row>
    <row r="105" spans="1:9" ht="11.25">
      <c r="A105" s="4" t="s">
        <v>61</v>
      </c>
      <c r="B105" s="5" t="s">
        <v>67</v>
      </c>
      <c r="C105" s="6" t="s">
        <v>160</v>
      </c>
      <c r="D105" s="11">
        <f t="shared" si="1"/>
        <v>27895237</v>
      </c>
      <c r="E105" s="22">
        <v>2345527</v>
      </c>
      <c r="F105" s="23">
        <v>24021968</v>
      </c>
      <c r="G105" s="22">
        <v>1527742</v>
      </c>
      <c r="H105" s="13">
        <v>7378638</v>
      </c>
      <c r="I105" s="24">
        <v>0</v>
      </c>
    </row>
    <row r="106" spans="1:9" ht="11.25">
      <c r="A106" s="4" t="s">
        <v>61</v>
      </c>
      <c r="B106" s="5" t="s">
        <v>69</v>
      </c>
      <c r="C106" s="6" t="s">
        <v>161</v>
      </c>
      <c r="D106" s="11">
        <f t="shared" si="1"/>
        <v>54324243</v>
      </c>
      <c r="E106" s="22">
        <v>7509530</v>
      </c>
      <c r="F106" s="23">
        <v>44670292</v>
      </c>
      <c r="G106" s="22">
        <v>2144421</v>
      </c>
      <c r="H106" s="13">
        <v>13832120</v>
      </c>
      <c r="I106" s="24">
        <v>0</v>
      </c>
    </row>
    <row r="107" spans="1:9" ht="11.25">
      <c r="A107" s="4" t="s">
        <v>61</v>
      </c>
      <c r="B107" s="5" t="s">
        <v>71</v>
      </c>
      <c r="C107" s="6" t="s">
        <v>162</v>
      </c>
      <c r="D107" s="11">
        <f t="shared" si="1"/>
        <v>8499431</v>
      </c>
      <c r="E107" s="22">
        <v>2702953</v>
      </c>
      <c r="F107" s="23">
        <v>3318177</v>
      </c>
      <c r="G107" s="22">
        <v>2478301</v>
      </c>
      <c r="H107" s="13">
        <v>4302252</v>
      </c>
      <c r="I107" s="24">
        <v>0</v>
      </c>
    </row>
    <row r="108" spans="1:9" ht="11.25">
      <c r="A108" s="4" t="s">
        <v>61</v>
      </c>
      <c r="B108" s="5" t="s">
        <v>73</v>
      </c>
      <c r="C108" s="6" t="s">
        <v>134</v>
      </c>
      <c r="D108" s="11">
        <f t="shared" si="1"/>
        <v>49541576</v>
      </c>
      <c r="E108" s="22">
        <v>6191997</v>
      </c>
      <c r="F108" s="23">
        <v>42569108</v>
      </c>
      <c r="G108" s="22">
        <v>780471</v>
      </c>
      <c r="H108" s="13">
        <v>16960187</v>
      </c>
      <c r="I108" s="24">
        <v>0</v>
      </c>
    </row>
    <row r="109" spans="1:9" ht="11.25">
      <c r="A109" s="4" t="s">
        <v>61</v>
      </c>
      <c r="B109" s="5" t="s">
        <v>75</v>
      </c>
      <c r="C109" s="6" t="s">
        <v>163</v>
      </c>
      <c r="D109" s="11">
        <f t="shared" si="1"/>
        <v>36100209</v>
      </c>
      <c r="E109" s="22">
        <v>4803443</v>
      </c>
      <c r="F109" s="23">
        <v>30346712</v>
      </c>
      <c r="G109" s="22">
        <v>950054</v>
      </c>
      <c r="H109" s="13">
        <v>9291154</v>
      </c>
      <c r="I109" s="24">
        <v>0</v>
      </c>
    </row>
    <row r="110" spans="1:9" ht="11.25">
      <c r="A110" s="4" t="s">
        <v>61</v>
      </c>
      <c r="B110" s="5" t="s">
        <v>77</v>
      </c>
      <c r="C110" s="6" t="s">
        <v>164</v>
      </c>
      <c r="D110" s="11">
        <f t="shared" si="1"/>
        <v>15521221</v>
      </c>
      <c r="E110" s="22">
        <v>2891762</v>
      </c>
      <c r="F110" s="23">
        <v>11394556</v>
      </c>
      <c r="G110" s="22">
        <v>1234903</v>
      </c>
      <c r="H110" s="13">
        <v>4760728</v>
      </c>
      <c r="I110" s="24">
        <v>0</v>
      </c>
    </row>
    <row r="111" spans="1:9" ht="11.25">
      <c r="A111" s="4" t="s">
        <v>61</v>
      </c>
      <c r="B111" s="5" t="s">
        <v>79</v>
      </c>
      <c r="C111" s="6" t="s">
        <v>165</v>
      </c>
      <c r="D111" s="11">
        <f t="shared" si="1"/>
        <v>33161020</v>
      </c>
      <c r="E111" s="22">
        <v>2649158</v>
      </c>
      <c r="F111" s="23">
        <v>29965652</v>
      </c>
      <c r="G111" s="22">
        <v>546210</v>
      </c>
      <c r="H111" s="13">
        <v>9891056</v>
      </c>
      <c r="I111" s="24">
        <v>0</v>
      </c>
    </row>
    <row r="112" spans="1:9" ht="11.25">
      <c r="A112" s="4" t="s">
        <v>61</v>
      </c>
      <c r="B112" s="5" t="s">
        <v>81</v>
      </c>
      <c r="C112" s="6" t="s">
        <v>166</v>
      </c>
      <c r="D112" s="11">
        <f t="shared" si="1"/>
        <v>48729881</v>
      </c>
      <c r="E112" s="22">
        <v>4910697</v>
      </c>
      <c r="F112" s="23">
        <v>42371760</v>
      </c>
      <c r="G112" s="22">
        <v>1447424</v>
      </c>
      <c r="H112" s="13">
        <v>26553980</v>
      </c>
      <c r="I112" s="24">
        <v>0</v>
      </c>
    </row>
    <row r="113" spans="1:9" ht="11.25">
      <c r="A113" s="4" t="s">
        <v>61</v>
      </c>
      <c r="B113" s="7">
        <v>21</v>
      </c>
      <c r="C113" s="6" t="s">
        <v>421</v>
      </c>
      <c r="D113" s="11">
        <f t="shared" si="1"/>
        <v>8200500</v>
      </c>
      <c r="E113" s="22">
        <v>1774839</v>
      </c>
      <c r="F113" s="23">
        <v>5975153</v>
      </c>
      <c r="G113" s="22">
        <v>450508</v>
      </c>
      <c r="H113" s="13">
        <v>3948106</v>
      </c>
      <c r="I113" s="24">
        <v>0</v>
      </c>
    </row>
    <row r="114" spans="1:9" ht="11.25">
      <c r="A114" s="4" t="s">
        <v>61</v>
      </c>
      <c r="B114" s="5" t="s">
        <v>95</v>
      </c>
      <c r="C114" s="6" t="s">
        <v>407</v>
      </c>
      <c r="D114" s="11">
        <f t="shared" si="1"/>
        <v>296396710</v>
      </c>
      <c r="E114" s="22">
        <v>0</v>
      </c>
      <c r="F114" s="23">
        <v>282522198</v>
      </c>
      <c r="G114" s="22">
        <v>13874512</v>
      </c>
      <c r="H114" s="13">
        <v>168738303</v>
      </c>
      <c r="I114" s="24">
        <v>26747116</v>
      </c>
    </row>
    <row r="115" spans="1:9" ht="11.25">
      <c r="A115" s="4" t="s">
        <v>61</v>
      </c>
      <c r="B115" s="5" t="s">
        <v>96</v>
      </c>
      <c r="C115" s="6" t="s">
        <v>408</v>
      </c>
      <c r="D115" s="11">
        <f t="shared" si="1"/>
        <v>65066355</v>
      </c>
      <c r="E115" s="22">
        <v>0</v>
      </c>
      <c r="F115" s="23">
        <v>60402917</v>
      </c>
      <c r="G115" s="22">
        <v>4663438</v>
      </c>
      <c r="H115" s="13">
        <v>14717982</v>
      </c>
      <c r="I115" s="24">
        <v>0</v>
      </c>
    </row>
    <row r="116" spans="1:9" ht="11.25">
      <c r="A116" s="4" t="s">
        <v>61</v>
      </c>
      <c r="B116" s="5" t="s">
        <v>97</v>
      </c>
      <c r="C116" s="6" t="s">
        <v>409</v>
      </c>
      <c r="D116" s="11">
        <f t="shared" si="1"/>
        <v>36184535</v>
      </c>
      <c r="E116" s="22">
        <v>0</v>
      </c>
      <c r="F116" s="23">
        <v>33265564</v>
      </c>
      <c r="G116" s="22">
        <v>2918971</v>
      </c>
      <c r="H116" s="13">
        <v>11445490</v>
      </c>
      <c r="I116" s="24">
        <v>1092108</v>
      </c>
    </row>
    <row r="117" spans="1:9" ht="11.25">
      <c r="A117" s="4" t="s">
        <v>65</v>
      </c>
      <c r="B117" s="5" t="s">
        <v>44</v>
      </c>
      <c r="C117" s="6" t="s">
        <v>167</v>
      </c>
      <c r="D117" s="11">
        <f t="shared" si="1"/>
        <v>45623027</v>
      </c>
      <c r="E117" s="22">
        <v>4758239</v>
      </c>
      <c r="F117" s="23">
        <v>40285813</v>
      </c>
      <c r="G117" s="22">
        <v>578975</v>
      </c>
      <c r="H117" s="13">
        <v>13884095</v>
      </c>
      <c r="I117" s="24">
        <v>0</v>
      </c>
    </row>
    <row r="118" spans="1:9" ht="11.25">
      <c r="A118" s="4" t="s">
        <v>65</v>
      </c>
      <c r="B118" s="5" t="s">
        <v>43</v>
      </c>
      <c r="C118" s="6" t="s">
        <v>168</v>
      </c>
      <c r="D118" s="11">
        <f t="shared" si="1"/>
        <v>37641344</v>
      </c>
      <c r="E118" s="22">
        <v>6024306</v>
      </c>
      <c r="F118" s="23">
        <v>31255857</v>
      </c>
      <c r="G118" s="22">
        <v>361181</v>
      </c>
      <c r="H118" s="13">
        <v>10136175</v>
      </c>
      <c r="I118" s="24">
        <v>0</v>
      </c>
    </row>
    <row r="119" spans="1:9" ht="11.25">
      <c r="A119" s="4" t="s">
        <v>65</v>
      </c>
      <c r="B119" s="5" t="s">
        <v>47</v>
      </c>
      <c r="C119" s="6" t="s">
        <v>169</v>
      </c>
      <c r="D119" s="11">
        <f t="shared" si="1"/>
        <v>34166631</v>
      </c>
      <c r="E119" s="22">
        <v>0</v>
      </c>
      <c r="F119" s="23">
        <v>32687946</v>
      </c>
      <c r="G119" s="22">
        <v>1478685</v>
      </c>
      <c r="H119" s="13">
        <v>24389395</v>
      </c>
      <c r="I119" s="24">
        <v>0</v>
      </c>
    </row>
    <row r="120" spans="1:9" ht="11.25">
      <c r="A120" s="4" t="s">
        <v>65</v>
      </c>
      <c r="B120" s="5" t="s">
        <v>49</v>
      </c>
      <c r="C120" s="6" t="s">
        <v>170</v>
      </c>
      <c r="D120" s="11">
        <f t="shared" si="1"/>
        <v>22435589</v>
      </c>
      <c r="E120" s="22">
        <v>7084670</v>
      </c>
      <c r="F120" s="23">
        <v>14493618</v>
      </c>
      <c r="G120" s="22">
        <v>857301</v>
      </c>
      <c r="H120" s="13">
        <v>4089089</v>
      </c>
      <c r="I120" s="24">
        <v>0</v>
      </c>
    </row>
    <row r="121" spans="1:9" ht="11.25">
      <c r="A121" s="4" t="s">
        <v>65</v>
      </c>
      <c r="B121" s="5" t="s">
        <v>51</v>
      </c>
      <c r="C121" s="6" t="s">
        <v>171</v>
      </c>
      <c r="D121" s="11">
        <f t="shared" si="1"/>
        <v>53174646</v>
      </c>
      <c r="E121" s="22">
        <v>8221038</v>
      </c>
      <c r="F121" s="23">
        <v>44124515</v>
      </c>
      <c r="G121" s="22">
        <v>829093</v>
      </c>
      <c r="H121" s="13">
        <v>10982413</v>
      </c>
      <c r="I121" s="24">
        <v>0</v>
      </c>
    </row>
    <row r="122" spans="1:9" ht="11.25">
      <c r="A122" s="4" t="s">
        <v>65</v>
      </c>
      <c r="B122" s="5" t="s">
        <v>53</v>
      </c>
      <c r="C122" s="6" t="s">
        <v>172</v>
      </c>
      <c r="D122" s="11">
        <f t="shared" si="1"/>
        <v>39276765</v>
      </c>
      <c r="E122" s="22">
        <v>103695</v>
      </c>
      <c r="F122" s="23">
        <v>34958215</v>
      </c>
      <c r="G122" s="22">
        <v>4214855</v>
      </c>
      <c r="H122" s="13">
        <v>49223169</v>
      </c>
      <c r="I122" s="24">
        <v>0</v>
      </c>
    </row>
    <row r="123" spans="1:9" ht="11.25">
      <c r="A123" s="4" t="s">
        <v>65</v>
      </c>
      <c r="B123" s="5" t="s">
        <v>55</v>
      </c>
      <c r="C123" s="6" t="s">
        <v>173</v>
      </c>
      <c r="D123" s="11">
        <f t="shared" si="1"/>
        <v>59822784</v>
      </c>
      <c r="E123" s="22">
        <v>10590783</v>
      </c>
      <c r="F123" s="23">
        <v>47899054</v>
      </c>
      <c r="G123" s="22">
        <v>1332947</v>
      </c>
      <c r="H123" s="13">
        <v>13629804</v>
      </c>
      <c r="I123" s="24">
        <v>0</v>
      </c>
    </row>
    <row r="124" spans="1:9" ht="11.25">
      <c r="A124" s="4" t="s">
        <v>65</v>
      </c>
      <c r="B124" s="5" t="s">
        <v>57</v>
      </c>
      <c r="C124" s="6" t="s">
        <v>174</v>
      </c>
      <c r="D124" s="11">
        <f t="shared" si="1"/>
        <v>30441019</v>
      </c>
      <c r="E124" s="22">
        <v>3971857</v>
      </c>
      <c r="F124" s="23">
        <v>24135947</v>
      </c>
      <c r="G124" s="22">
        <v>2333215</v>
      </c>
      <c r="H124" s="13">
        <v>4790965</v>
      </c>
      <c r="I124" s="24">
        <v>0</v>
      </c>
    </row>
    <row r="125" spans="1:9" ht="11.25">
      <c r="A125" s="4" t="s">
        <v>65</v>
      </c>
      <c r="B125" s="5" t="s">
        <v>59</v>
      </c>
      <c r="C125" s="6" t="s">
        <v>175</v>
      </c>
      <c r="D125" s="11">
        <f t="shared" si="1"/>
        <v>45018449</v>
      </c>
      <c r="E125" s="22">
        <v>6128234</v>
      </c>
      <c r="F125" s="23">
        <v>38592381</v>
      </c>
      <c r="G125" s="22">
        <v>297834</v>
      </c>
      <c r="H125" s="13">
        <v>17664689</v>
      </c>
      <c r="I125" s="24">
        <v>0</v>
      </c>
    </row>
    <row r="126" spans="1:9" ht="11.25">
      <c r="A126" s="4" t="s">
        <v>65</v>
      </c>
      <c r="B126" s="5" t="s">
        <v>61</v>
      </c>
      <c r="C126" s="6" t="s">
        <v>176</v>
      </c>
      <c r="D126" s="11">
        <f t="shared" si="1"/>
        <v>58610572</v>
      </c>
      <c r="E126" s="22">
        <v>17723034</v>
      </c>
      <c r="F126" s="23">
        <v>39577706</v>
      </c>
      <c r="G126" s="22">
        <v>1309832</v>
      </c>
      <c r="H126" s="13">
        <v>20652481</v>
      </c>
      <c r="I126" s="24">
        <v>0</v>
      </c>
    </row>
    <row r="127" spans="1:9" ht="11.25">
      <c r="A127" s="4" t="s">
        <v>65</v>
      </c>
      <c r="B127" s="5" t="s">
        <v>63</v>
      </c>
      <c r="C127" s="6" t="s">
        <v>177</v>
      </c>
      <c r="D127" s="11">
        <f t="shared" si="1"/>
        <v>81149620</v>
      </c>
      <c r="E127" s="22">
        <v>15020452</v>
      </c>
      <c r="F127" s="23">
        <v>65662154</v>
      </c>
      <c r="G127" s="22">
        <v>467014</v>
      </c>
      <c r="H127" s="13">
        <v>16584470</v>
      </c>
      <c r="I127" s="24">
        <v>0</v>
      </c>
    </row>
    <row r="128" spans="1:9" ht="11.25">
      <c r="A128" s="4" t="s">
        <v>65</v>
      </c>
      <c r="B128" s="5" t="s">
        <v>65</v>
      </c>
      <c r="C128" s="6" t="s">
        <v>178</v>
      </c>
      <c r="D128" s="11">
        <f t="shared" si="1"/>
        <v>42018952</v>
      </c>
      <c r="E128" s="22">
        <v>1371543</v>
      </c>
      <c r="F128" s="23">
        <v>39771320</v>
      </c>
      <c r="G128" s="22">
        <v>876089</v>
      </c>
      <c r="H128" s="13">
        <v>20855941</v>
      </c>
      <c r="I128" s="24">
        <v>0</v>
      </c>
    </row>
    <row r="129" spans="1:9" ht="11.25">
      <c r="A129" s="4" t="s">
        <v>65</v>
      </c>
      <c r="B129" s="5" t="s">
        <v>67</v>
      </c>
      <c r="C129" s="6" t="s">
        <v>179</v>
      </c>
      <c r="D129" s="11">
        <f t="shared" si="1"/>
        <v>69732402</v>
      </c>
      <c r="E129" s="22">
        <v>46059</v>
      </c>
      <c r="F129" s="23">
        <v>67677260</v>
      </c>
      <c r="G129" s="22">
        <v>2009083</v>
      </c>
      <c r="H129" s="13">
        <v>28763991</v>
      </c>
      <c r="I129" s="24">
        <v>0</v>
      </c>
    </row>
    <row r="130" spans="1:9" ht="11.25">
      <c r="A130" s="4" t="s">
        <v>65</v>
      </c>
      <c r="B130" s="5" t="s">
        <v>69</v>
      </c>
      <c r="C130" s="6" t="s">
        <v>180</v>
      </c>
      <c r="D130" s="11">
        <f t="shared" si="1"/>
        <v>12820921</v>
      </c>
      <c r="E130" s="22">
        <v>3553696</v>
      </c>
      <c r="F130" s="23">
        <v>8039070</v>
      </c>
      <c r="G130" s="22">
        <v>1228155</v>
      </c>
      <c r="H130" s="13">
        <v>4004695</v>
      </c>
      <c r="I130" s="24">
        <v>0</v>
      </c>
    </row>
    <row r="131" spans="1:9" ht="11.25">
      <c r="A131" s="4" t="s">
        <v>65</v>
      </c>
      <c r="B131" s="5" t="s">
        <v>71</v>
      </c>
      <c r="C131" s="6" t="s">
        <v>181</v>
      </c>
      <c r="D131" s="11">
        <f aca="true" t="shared" si="2" ref="D131:D194">SUM(E131:G131)</f>
        <v>39181315</v>
      </c>
      <c r="E131" s="22">
        <v>5418721</v>
      </c>
      <c r="F131" s="23">
        <v>33395698</v>
      </c>
      <c r="G131" s="22">
        <v>366896</v>
      </c>
      <c r="H131" s="13">
        <v>9482420</v>
      </c>
      <c r="I131" s="24">
        <v>0</v>
      </c>
    </row>
    <row r="132" spans="1:9" ht="11.25">
      <c r="A132" s="4" t="s">
        <v>65</v>
      </c>
      <c r="B132" s="5" t="s">
        <v>73</v>
      </c>
      <c r="C132" s="6" t="s">
        <v>182</v>
      </c>
      <c r="D132" s="11">
        <f t="shared" si="2"/>
        <v>57550654</v>
      </c>
      <c r="E132" s="22">
        <v>16122082</v>
      </c>
      <c r="F132" s="23">
        <v>38149565</v>
      </c>
      <c r="G132" s="22">
        <v>3279007</v>
      </c>
      <c r="H132" s="13">
        <v>19987253</v>
      </c>
      <c r="I132" s="24">
        <v>0</v>
      </c>
    </row>
    <row r="133" spans="1:9" ht="11.25">
      <c r="A133" s="4" t="s">
        <v>65</v>
      </c>
      <c r="B133" s="5" t="s">
        <v>75</v>
      </c>
      <c r="C133" s="6" t="s">
        <v>183</v>
      </c>
      <c r="D133" s="11">
        <f t="shared" si="2"/>
        <v>28348837</v>
      </c>
      <c r="E133" s="22">
        <v>2556183</v>
      </c>
      <c r="F133" s="23">
        <v>25190472</v>
      </c>
      <c r="G133" s="22">
        <v>602182</v>
      </c>
      <c r="H133" s="13">
        <v>8013439</v>
      </c>
      <c r="I133" s="24">
        <v>0</v>
      </c>
    </row>
    <row r="134" spans="1:9" ht="11.25">
      <c r="A134" s="4" t="s">
        <v>65</v>
      </c>
      <c r="B134" s="5" t="s">
        <v>77</v>
      </c>
      <c r="C134" s="6" t="s">
        <v>184</v>
      </c>
      <c r="D134" s="11">
        <f t="shared" si="2"/>
        <v>56568934</v>
      </c>
      <c r="E134" s="22">
        <v>6571533</v>
      </c>
      <c r="F134" s="23">
        <v>49309092</v>
      </c>
      <c r="G134" s="22">
        <v>688309</v>
      </c>
      <c r="H134" s="13">
        <v>22747254</v>
      </c>
      <c r="I134" s="24">
        <v>0</v>
      </c>
    </row>
    <row r="135" spans="1:9" ht="11.25">
      <c r="A135" s="4" t="s">
        <v>65</v>
      </c>
      <c r="B135" s="5" t="s">
        <v>79</v>
      </c>
      <c r="C135" s="6" t="s">
        <v>185</v>
      </c>
      <c r="D135" s="11">
        <f t="shared" si="2"/>
        <v>21461367</v>
      </c>
      <c r="E135" s="22">
        <v>1824124</v>
      </c>
      <c r="F135" s="23">
        <v>18529722</v>
      </c>
      <c r="G135" s="22">
        <v>1107521</v>
      </c>
      <c r="H135" s="13">
        <v>19892920</v>
      </c>
      <c r="I135" s="24">
        <v>0</v>
      </c>
    </row>
    <row r="136" spans="1:9" ht="11.25">
      <c r="A136" s="4" t="s">
        <v>65</v>
      </c>
      <c r="B136" s="5" t="s">
        <v>95</v>
      </c>
      <c r="C136" s="6" t="s">
        <v>410</v>
      </c>
      <c r="D136" s="11">
        <f t="shared" si="2"/>
        <v>401102842</v>
      </c>
      <c r="E136" s="22">
        <v>0</v>
      </c>
      <c r="F136" s="23">
        <v>383167593</v>
      </c>
      <c r="G136" s="22">
        <v>17935249</v>
      </c>
      <c r="H136" s="13">
        <v>213698484</v>
      </c>
      <c r="I136" s="24">
        <v>64435833</v>
      </c>
    </row>
    <row r="137" spans="1:9" ht="11.25">
      <c r="A137" s="4" t="s">
        <v>65</v>
      </c>
      <c r="B137" s="5" t="s">
        <v>96</v>
      </c>
      <c r="C137" s="6" t="s">
        <v>411</v>
      </c>
      <c r="D137" s="11">
        <f t="shared" si="2"/>
        <v>93036555</v>
      </c>
      <c r="E137" s="22">
        <v>0</v>
      </c>
      <c r="F137" s="23">
        <v>88872666</v>
      </c>
      <c r="G137" s="22">
        <v>4163889</v>
      </c>
      <c r="H137" s="13">
        <v>16217842</v>
      </c>
      <c r="I137" s="24">
        <v>0</v>
      </c>
    </row>
    <row r="138" spans="1:9" ht="11.25">
      <c r="A138" s="4" t="s">
        <v>65</v>
      </c>
      <c r="B138" s="5" t="s">
        <v>97</v>
      </c>
      <c r="C138" s="6" t="s">
        <v>412</v>
      </c>
      <c r="D138" s="11">
        <f t="shared" si="2"/>
        <v>123744654</v>
      </c>
      <c r="E138" s="22">
        <v>0</v>
      </c>
      <c r="F138" s="23">
        <v>119390303</v>
      </c>
      <c r="G138" s="22">
        <v>4354351</v>
      </c>
      <c r="H138" s="13">
        <v>20721508</v>
      </c>
      <c r="I138" s="24">
        <v>0</v>
      </c>
    </row>
    <row r="139" spans="1:9" ht="11.25">
      <c r="A139" s="4" t="s">
        <v>69</v>
      </c>
      <c r="B139" s="5" t="s">
        <v>44</v>
      </c>
      <c r="C139" s="6" t="s">
        <v>186</v>
      </c>
      <c r="D139" s="11">
        <f t="shared" si="2"/>
        <v>12619034</v>
      </c>
      <c r="E139" s="22">
        <v>2767683</v>
      </c>
      <c r="F139" s="23">
        <v>8703067</v>
      </c>
      <c r="G139" s="22">
        <v>1148284</v>
      </c>
      <c r="H139" s="13">
        <v>3327146</v>
      </c>
      <c r="I139" s="24">
        <v>0</v>
      </c>
    </row>
    <row r="140" spans="1:9" ht="11.25">
      <c r="A140" s="4" t="s">
        <v>69</v>
      </c>
      <c r="B140" s="5" t="s">
        <v>43</v>
      </c>
      <c r="C140" s="6" t="s">
        <v>187</v>
      </c>
      <c r="D140" s="11">
        <f t="shared" si="2"/>
        <v>41117040</v>
      </c>
      <c r="E140" s="22">
        <v>3501574</v>
      </c>
      <c r="F140" s="23">
        <v>36292397</v>
      </c>
      <c r="G140" s="22">
        <v>1323069</v>
      </c>
      <c r="H140" s="13">
        <v>13860859</v>
      </c>
      <c r="I140" s="24">
        <v>0</v>
      </c>
    </row>
    <row r="141" spans="1:9" ht="11.25">
      <c r="A141" s="4" t="s">
        <v>69</v>
      </c>
      <c r="B141" s="5" t="s">
        <v>47</v>
      </c>
      <c r="C141" s="6" t="s">
        <v>188</v>
      </c>
      <c r="D141" s="11">
        <f t="shared" si="2"/>
        <v>57878025</v>
      </c>
      <c r="E141" s="22">
        <v>4808550</v>
      </c>
      <c r="F141" s="23">
        <v>50622247</v>
      </c>
      <c r="G141" s="22">
        <v>2447228</v>
      </c>
      <c r="H141" s="13">
        <v>14446874</v>
      </c>
      <c r="I141" s="24">
        <v>0</v>
      </c>
    </row>
    <row r="142" spans="1:9" ht="11.25">
      <c r="A142" s="4" t="s">
        <v>69</v>
      </c>
      <c r="B142" s="5" t="s">
        <v>49</v>
      </c>
      <c r="C142" s="6" t="s">
        <v>189</v>
      </c>
      <c r="D142" s="11">
        <f t="shared" si="2"/>
        <v>23522138</v>
      </c>
      <c r="E142" s="22">
        <v>4081355</v>
      </c>
      <c r="F142" s="23">
        <v>18087668</v>
      </c>
      <c r="G142" s="22">
        <v>1353115</v>
      </c>
      <c r="H142" s="13">
        <v>5455175</v>
      </c>
      <c r="I142" s="24">
        <v>0</v>
      </c>
    </row>
    <row r="143" spans="1:9" ht="11.25">
      <c r="A143" s="4" t="s">
        <v>69</v>
      </c>
      <c r="B143" s="5" t="s">
        <v>51</v>
      </c>
      <c r="C143" s="6" t="s">
        <v>190</v>
      </c>
      <c r="D143" s="11">
        <f t="shared" si="2"/>
        <v>23299346</v>
      </c>
      <c r="E143" s="22">
        <v>0</v>
      </c>
      <c r="F143" s="23">
        <v>22983501</v>
      </c>
      <c r="G143" s="22">
        <v>315845</v>
      </c>
      <c r="H143" s="13">
        <v>28249725</v>
      </c>
      <c r="I143" s="24">
        <v>7906063</v>
      </c>
    </row>
    <row r="144" spans="1:9" ht="11.25">
      <c r="A144" s="4" t="s">
        <v>69</v>
      </c>
      <c r="B144" s="5" t="s">
        <v>53</v>
      </c>
      <c r="C144" s="6" t="s">
        <v>191</v>
      </c>
      <c r="D144" s="11">
        <f t="shared" si="2"/>
        <v>41810777</v>
      </c>
      <c r="E144" s="22">
        <v>3310856</v>
      </c>
      <c r="F144" s="23">
        <v>35806529</v>
      </c>
      <c r="G144" s="22">
        <v>2693392</v>
      </c>
      <c r="H144" s="13">
        <v>15074420</v>
      </c>
      <c r="I144" s="24">
        <v>0</v>
      </c>
    </row>
    <row r="145" spans="1:9" ht="11.25">
      <c r="A145" s="4" t="s">
        <v>69</v>
      </c>
      <c r="B145" s="5" t="s">
        <v>55</v>
      </c>
      <c r="C145" s="6" t="s">
        <v>192</v>
      </c>
      <c r="D145" s="11">
        <f t="shared" si="2"/>
        <v>20712053</v>
      </c>
      <c r="E145" s="22">
        <v>833415</v>
      </c>
      <c r="F145" s="23">
        <v>16925238</v>
      </c>
      <c r="G145" s="22">
        <v>2953400</v>
      </c>
      <c r="H145" s="13">
        <v>8975045</v>
      </c>
      <c r="I145" s="24">
        <v>1009324</v>
      </c>
    </row>
    <row r="146" spans="1:9" ht="11.25">
      <c r="A146" s="4" t="s">
        <v>69</v>
      </c>
      <c r="B146" s="5" t="s">
        <v>57</v>
      </c>
      <c r="C146" s="6" t="s">
        <v>193</v>
      </c>
      <c r="D146" s="11">
        <f t="shared" si="2"/>
        <v>20616267</v>
      </c>
      <c r="E146" s="22">
        <v>0</v>
      </c>
      <c r="F146" s="23">
        <v>19605330</v>
      </c>
      <c r="G146" s="22">
        <v>1010937</v>
      </c>
      <c r="H146" s="13">
        <v>31822613</v>
      </c>
      <c r="I146" s="24">
        <v>7235729</v>
      </c>
    </row>
    <row r="147" spans="1:9" ht="11.25">
      <c r="A147" s="4" t="s">
        <v>69</v>
      </c>
      <c r="B147" s="5" t="s">
        <v>59</v>
      </c>
      <c r="C147" s="6" t="s">
        <v>194</v>
      </c>
      <c r="D147" s="11">
        <f t="shared" si="2"/>
        <v>21678839</v>
      </c>
      <c r="E147" s="22">
        <v>3165386</v>
      </c>
      <c r="F147" s="23">
        <v>17027663</v>
      </c>
      <c r="G147" s="22">
        <v>1485790</v>
      </c>
      <c r="H147" s="13">
        <v>3261440</v>
      </c>
      <c r="I147" s="24">
        <v>0</v>
      </c>
    </row>
    <row r="148" spans="1:9" ht="11.25">
      <c r="A148" s="4" t="s">
        <v>69</v>
      </c>
      <c r="B148" s="5" t="s">
        <v>61</v>
      </c>
      <c r="C148" s="6" t="s">
        <v>195</v>
      </c>
      <c r="D148" s="11">
        <f t="shared" si="2"/>
        <v>18384135</v>
      </c>
      <c r="E148" s="22">
        <v>2822329</v>
      </c>
      <c r="F148" s="23">
        <v>13585175</v>
      </c>
      <c r="G148" s="22">
        <v>1976631</v>
      </c>
      <c r="H148" s="13">
        <v>2889325</v>
      </c>
      <c r="I148" s="24">
        <v>0</v>
      </c>
    </row>
    <row r="149" spans="1:9" ht="11.25">
      <c r="A149" s="4" t="s">
        <v>69</v>
      </c>
      <c r="B149" s="5" t="s">
        <v>63</v>
      </c>
      <c r="C149" s="6" t="s">
        <v>196</v>
      </c>
      <c r="D149" s="11">
        <f t="shared" si="2"/>
        <v>23470162</v>
      </c>
      <c r="E149" s="22">
        <v>5938865</v>
      </c>
      <c r="F149" s="23">
        <v>15689065</v>
      </c>
      <c r="G149" s="22">
        <v>1842232</v>
      </c>
      <c r="H149" s="13">
        <v>4403262</v>
      </c>
      <c r="I149" s="24">
        <v>0</v>
      </c>
    </row>
    <row r="150" spans="1:9" ht="11.25">
      <c r="A150" s="4" t="s">
        <v>69</v>
      </c>
      <c r="B150" s="5" t="s">
        <v>65</v>
      </c>
      <c r="C150" s="6" t="s">
        <v>197</v>
      </c>
      <c r="D150" s="11">
        <f t="shared" si="2"/>
        <v>48183398</v>
      </c>
      <c r="E150" s="22">
        <v>0</v>
      </c>
      <c r="F150" s="23">
        <v>47301594</v>
      </c>
      <c r="G150" s="22">
        <v>881804</v>
      </c>
      <c r="H150" s="13">
        <v>29504120</v>
      </c>
      <c r="I150" s="24">
        <v>0</v>
      </c>
    </row>
    <row r="151" spans="1:9" ht="11.25">
      <c r="A151" s="4" t="s">
        <v>69</v>
      </c>
      <c r="B151" s="5" t="s">
        <v>67</v>
      </c>
      <c r="C151" s="6" t="s">
        <v>198</v>
      </c>
      <c r="D151" s="11">
        <f t="shared" si="2"/>
        <v>37901460</v>
      </c>
      <c r="E151" s="22">
        <v>4059510</v>
      </c>
      <c r="F151" s="23">
        <v>31360434</v>
      </c>
      <c r="G151" s="22">
        <v>2481516</v>
      </c>
      <c r="H151" s="13">
        <v>8942096</v>
      </c>
      <c r="I151" s="24">
        <v>0</v>
      </c>
    </row>
    <row r="152" spans="1:9" ht="11.25">
      <c r="A152" s="4" t="s">
        <v>69</v>
      </c>
      <c r="B152" s="5" t="s">
        <v>69</v>
      </c>
      <c r="C152" s="6" t="s">
        <v>199</v>
      </c>
      <c r="D152" s="11">
        <f t="shared" si="2"/>
        <v>15049994</v>
      </c>
      <c r="E152" s="22">
        <v>0</v>
      </c>
      <c r="F152" s="23">
        <v>14603047</v>
      </c>
      <c r="G152" s="22">
        <v>446947</v>
      </c>
      <c r="H152" s="13">
        <v>15010966</v>
      </c>
      <c r="I152" s="24">
        <v>0</v>
      </c>
    </row>
    <row r="153" spans="1:9" ht="11.25">
      <c r="A153" s="4" t="s">
        <v>69</v>
      </c>
      <c r="B153" s="5" t="s">
        <v>71</v>
      </c>
      <c r="C153" s="6" t="s">
        <v>200</v>
      </c>
      <c r="D153" s="11">
        <f t="shared" si="2"/>
        <v>27697022</v>
      </c>
      <c r="E153" s="22">
        <v>7713998</v>
      </c>
      <c r="F153" s="23">
        <v>15730308</v>
      </c>
      <c r="G153" s="22">
        <v>4252716</v>
      </c>
      <c r="H153" s="13">
        <v>8751411</v>
      </c>
      <c r="I153" s="24">
        <v>0</v>
      </c>
    </row>
    <row r="154" spans="1:9" ht="11.25">
      <c r="A154" s="4" t="s">
        <v>69</v>
      </c>
      <c r="B154" s="5" t="s">
        <v>73</v>
      </c>
      <c r="C154" s="6" t="s">
        <v>201</v>
      </c>
      <c r="D154" s="11">
        <f t="shared" si="2"/>
        <v>32067055</v>
      </c>
      <c r="E154" s="22">
        <v>5015586</v>
      </c>
      <c r="F154" s="23">
        <v>25170401</v>
      </c>
      <c r="G154" s="22">
        <v>1881068</v>
      </c>
      <c r="H154" s="13">
        <v>9134934</v>
      </c>
      <c r="I154" s="24">
        <v>0</v>
      </c>
    </row>
    <row r="155" spans="1:9" ht="11.25">
      <c r="A155" s="4" t="s">
        <v>69</v>
      </c>
      <c r="B155" s="5" t="s">
        <v>75</v>
      </c>
      <c r="C155" s="6" t="s">
        <v>202</v>
      </c>
      <c r="D155" s="11">
        <f t="shared" si="2"/>
        <v>44743073</v>
      </c>
      <c r="E155" s="22">
        <v>0</v>
      </c>
      <c r="F155" s="23">
        <v>43473516</v>
      </c>
      <c r="G155" s="22">
        <v>1269557</v>
      </c>
      <c r="H155" s="13">
        <v>32353190</v>
      </c>
      <c r="I155" s="24">
        <v>4651235</v>
      </c>
    </row>
    <row r="156" spans="1:9" ht="11.25">
      <c r="A156" s="4" t="s">
        <v>69</v>
      </c>
      <c r="B156" s="5" t="s">
        <v>77</v>
      </c>
      <c r="C156" s="6" t="s">
        <v>203</v>
      </c>
      <c r="D156" s="11">
        <f t="shared" si="2"/>
        <v>40024215</v>
      </c>
      <c r="E156" s="22">
        <v>0</v>
      </c>
      <c r="F156" s="23">
        <v>36535236</v>
      </c>
      <c r="G156" s="22">
        <v>3488979</v>
      </c>
      <c r="H156" s="13">
        <v>70817750</v>
      </c>
      <c r="I156" s="24">
        <v>37474086</v>
      </c>
    </row>
    <row r="157" spans="1:9" ht="11.25">
      <c r="A157" s="4" t="s">
        <v>69</v>
      </c>
      <c r="B157" s="5" t="s">
        <v>79</v>
      </c>
      <c r="C157" s="6" t="s">
        <v>204</v>
      </c>
      <c r="D157" s="11">
        <f t="shared" si="2"/>
        <v>29170473</v>
      </c>
      <c r="E157" s="22">
        <v>9440244</v>
      </c>
      <c r="F157" s="23">
        <v>16103788</v>
      </c>
      <c r="G157" s="22">
        <v>3626441</v>
      </c>
      <c r="H157" s="13">
        <v>13719556</v>
      </c>
      <c r="I157" s="24">
        <v>0</v>
      </c>
    </row>
    <row r="158" spans="1:9" ht="11.25">
      <c r="A158" s="4" t="s">
        <v>69</v>
      </c>
      <c r="B158" s="5" t="s">
        <v>81</v>
      </c>
      <c r="C158" s="6" t="s">
        <v>205</v>
      </c>
      <c r="D158" s="11">
        <f t="shared" si="2"/>
        <v>43143715</v>
      </c>
      <c r="E158" s="22">
        <v>5799675</v>
      </c>
      <c r="F158" s="23">
        <v>34097735</v>
      </c>
      <c r="G158" s="22">
        <v>3246305</v>
      </c>
      <c r="H158" s="13">
        <v>10833167</v>
      </c>
      <c r="I158" s="24">
        <v>0</v>
      </c>
    </row>
    <row r="159" spans="1:9" ht="11.25">
      <c r="A159" s="4" t="s">
        <v>69</v>
      </c>
      <c r="B159" s="5" t="s">
        <v>83</v>
      </c>
      <c r="C159" s="6" t="s">
        <v>206</v>
      </c>
      <c r="D159" s="11">
        <f t="shared" si="2"/>
        <v>26946464</v>
      </c>
      <c r="E159" s="22">
        <v>0</v>
      </c>
      <c r="F159" s="23">
        <v>23879544</v>
      </c>
      <c r="G159" s="22">
        <v>3066920</v>
      </c>
      <c r="H159" s="13">
        <v>57475646</v>
      </c>
      <c r="I159" s="24">
        <v>25828151</v>
      </c>
    </row>
    <row r="160" spans="1:9" ht="11.25">
      <c r="A160" s="4" t="s">
        <v>69</v>
      </c>
      <c r="B160" s="5" t="s">
        <v>85</v>
      </c>
      <c r="C160" s="6" t="s">
        <v>207</v>
      </c>
      <c r="D160" s="11">
        <f t="shared" si="2"/>
        <v>27683109</v>
      </c>
      <c r="E160" s="22">
        <v>4093490</v>
      </c>
      <c r="F160" s="23">
        <v>21561833</v>
      </c>
      <c r="G160" s="22">
        <v>2027786</v>
      </c>
      <c r="H160" s="13">
        <v>5475595</v>
      </c>
      <c r="I160" s="24">
        <v>0</v>
      </c>
    </row>
    <row r="161" spans="1:9" ht="11.25">
      <c r="A161" s="4" t="s">
        <v>69</v>
      </c>
      <c r="B161" s="5" t="s">
        <v>87</v>
      </c>
      <c r="C161" s="6" t="s">
        <v>208</v>
      </c>
      <c r="D161" s="11">
        <f t="shared" si="2"/>
        <v>41601772</v>
      </c>
      <c r="E161" s="22">
        <v>6576677</v>
      </c>
      <c r="F161" s="23">
        <v>33692459</v>
      </c>
      <c r="G161" s="22">
        <v>1332636</v>
      </c>
      <c r="H161" s="13">
        <v>3524466</v>
      </c>
      <c r="I161" s="24">
        <v>0</v>
      </c>
    </row>
    <row r="162" spans="1:9" ht="11.25">
      <c r="A162" s="4" t="s">
        <v>69</v>
      </c>
      <c r="B162" s="5" t="s">
        <v>89</v>
      </c>
      <c r="C162" s="6" t="s">
        <v>209</v>
      </c>
      <c r="D162" s="11">
        <f t="shared" si="2"/>
        <v>24117948</v>
      </c>
      <c r="E162" s="22">
        <v>3844925</v>
      </c>
      <c r="F162" s="23">
        <v>18730396</v>
      </c>
      <c r="G162" s="22">
        <v>1542627</v>
      </c>
      <c r="H162" s="13">
        <v>7188930</v>
      </c>
      <c r="I162" s="24">
        <v>0</v>
      </c>
    </row>
    <row r="163" spans="1:9" ht="11.25">
      <c r="A163" s="4" t="s">
        <v>69</v>
      </c>
      <c r="B163" s="5" t="s">
        <v>91</v>
      </c>
      <c r="C163" s="6" t="s">
        <v>210</v>
      </c>
      <c r="D163" s="11">
        <f t="shared" si="2"/>
        <v>43946713</v>
      </c>
      <c r="E163" s="22">
        <v>23098863</v>
      </c>
      <c r="F163" s="23">
        <v>18832995</v>
      </c>
      <c r="G163" s="22">
        <v>2014855</v>
      </c>
      <c r="H163" s="13">
        <v>15157657</v>
      </c>
      <c r="I163" s="24">
        <v>0</v>
      </c>
    </row>
    <row r="164" spans="1:9" ht="11.25">
      <c r="A164" s="4" t="s">
        <v>69</v>
      </c>
      <c r="B164" s="5" t="s">
        <v>93</v>
      </c>
      <c r="C164" s="6" t="s">
        <v>211</v>
      </c>
      <c r="D164" s="11">
        <f t="shared" si="2"/>
        <v>20825804</v>
      </c>
      <c r="E164" s="22">
        <v>6793095</v>
      </c>
      <c r="F164" s="23">
        <v>9572928</v>
      </c>
      <c r="G164" s="22">
        <v>4459781</v>
      </c>
      <c r="H164" s="13">
        <v>8289246</v>
      </c>
      <c r="I164" s="24">
        <v>0</v>
      </c>
    </row>
    <row r="165" spans="1:9" ht="11.25">
      <c r="A165" s="4" t="s">
        <v>69</v>
      </c>
      <c r="B165" s="5" t="s">
        <v>212</v>
      </c>
      <c r="C165" s="6" t="s">
        <v>213</v>
      </c>
      <c r="D165" s="11">
        <f t="shared" si="2"/>
        <v>26538210</v>
      </c>
      <c r="E165" s="22">
        <v>5711969</v>
      </c>
      <c r="F165" s="23">
        <v>18770828</v>
      </c>
      <c r="G165" s="22">
        <v>2055413</v>
      </c>
      <c r="H165" s="13">
        <v>5493788</v>
      </c>
      <c r="I165" s="24">
        <v>0</v>
      </c>
    </row>
    <row r="166" spans="1:9" ht="11.25">
      <c r="A166" s="4" t="s">
        <v>69</v>
      </c>
      <c r="B166" s="5" t="s">
        <v>214</v>
      </c>
      <c r="C166" s="6" t="s">
        <v>215</v>
      </c>
      <c r="D166" s="11">
        <f t="shared" si="2"/>
        <v>36912780</v>
      </c>
      <c r="E166" s="22">
        <v>1049987</v>
      </c>
      <c r="F166" s="23">
        <v>35031583</v>
      </c>
      <c r="G166" s="22">
        <v>831210</v>
      </c>
      <c r="H166" s="13">
        <v>13839466</v>
      </c>
      <c r="I166" s="24">
        <v>0</v>
      </c>
    </row>
    <row r="167" spans="1:9" ht="11.25">
      <c r="A167" s="4" t="s">
        <v>69</v>
      </c>
      <c r="B167" s="5" t="s">
        <v>216</v>
      </c>
      <c r="C167" s="6" t="s">
        <v>217</v>
      </c>
      <c r="D167" s="11">
        <f t="shared" si="2"/>
        <v>20368051</v>
      </c>
      <c r="E167" s="22">
        <v>2912245</v>
      </c>
      <c r="F167" s="23">
        <v>14966737</v>
      </c>
      <c r="G167" s="22">
        <v>2489069</v>
      </c>
      <c r="H167" s="13">
        <v>8334932</v>
      </c>
      <c r="I167" s="24">
        <v>0</v>
      </c>
    </row>
    <row r="168" spans="1:9" ht="11.25">
      <c r="A168" s="4" t="s">
        <v>69</v>
      </c>
      <c r="B168" s="5" t="s">
        <v>218</v>
      </c>
      <c r="C168" s="6" t="s">
        <v>219</v>
      </c>
      <c r="D168" s="11">
        <f t="shared" si="2"/>
        <v>15994048</v>
      </c>
      <c r="E168" s="22">
        <v>8196789</v>
      </c>
      <c r="F168" s="23">
        <v>7212720</v>
      </c>
      <c r="G168" s="22">
        <v>584539</v>
      </c>
      <c r="H168" s="13">
        <v>3668647</v>
      </c>
      <c r="I168" s="24">
        <v>0</v>
      </c>
    </row>
    <row r="169" spans="1:9" ht="11.25">
      <c r="A169" s="4" t="s">
        <v>69</v>
      </c>
      <c r="B169" s="5" t="s">
        <v>221</v>
      </c>
      <c r="C169" s="6" t="s">
        <v>222</v>
      </c>
      <c r="D169" s="11">
        <f t="shared" si="2"/>
        <v>39849380</v>
      </c>
      <c r="E169" s="22">
        <v>0</v>
      </c>
      <c r="F169" s="23">
        <v>37477849</v>
      </c>
      <c r="G169" s="22">
        <v>2371531</v>
      </c>
      <c r="H169" s="13">
        <v>42271511</v>
      </c>
      <c r="I169" s="24">
        <v>17266784</v>
      </c>
    </row>
    <row r="170" spans="1:9" ht="11.25">
      <c r="A170" s="4" t="s">
        <v>69</v>
      </c>
      <c r="B170" s="5" t="s">
        <v>223</v>
      </c>
      <c r="C170" s="6" t="s">
        <v>224</v>
      </c>
      <c r="D170" s="11">
        <f t="shared" si="2"/>
        <v>33910617</v>
      </c>
      <c r="E170" s="22">
        <v>3895605</v>
      </c>
      <c r="F170" s="23">
        <v>26991698</v>
      </c>
      <c r="G170" s="22">
        <v>3023314</v>
      </c>
      <c r="H170" s="13">
        <v>8416165</v>
      </c>
      <c r="I170" s="24">
        <v>0</v>
      </c>
    </row>
    <row r="171" spans="1:9" ht="11.25">
      <c r="A171" s="4" t="s">
        <v>69</v>
      </c>
      <c r="B171" s="5" t="s">
        <v>225</v>
      </c>
      <c r="C171" s="6" t="s">
        <v>226</v>
      </c>
      <c r="D171" s="11">
        <f t="shared" si="2"/>
        <v>47649128</v>
      </c>
      <c r="E171" s="22">
        <v>0</v>
      </c>
      <c r="F171" s="23">
        <v>45709682</v>
      </c>
      <c r="G171" s="22">
        <v>1939446</v>
      </c>
      <c r="H171" s="13">
        <v>53632441</v>
      </c>
      <c r="I171" s="24">
        <v>4547425</v>
      </c>
    </row>
    <row r="172" spans="1:9" ht="11.25">
      <c r="A172" s="4" t="s">
        <v>69</v>
      </c>
      <c r="B172" s="5" t="s">
        <v>227</v>
      </c>
      <c r="C172" s="6" t="s">
        <v>228</v>
      </c>
      <c r="D172" s="11">
        <f t="shared" si="2"/>
        <v>37302645</v>
      </c>
      <c r="E172" s="22">
        <v>3655384</v>
      </c>
      <c r="F172" s="23">
        <v>32650739</v>
      </c>
      <c r="G172" s="22">
        <v>996522</v>
      </c>
      <c r="H172" s="13">
        <v>10391388</v>
      </c>
      <c r="I172" s="24">
        <v>0</v>
      </c>
    </row>
    <row r="173" spans="1:9" ht="11.25">
      <c r="A173" s="4" t="s">
        <v>69</v>
      </c>
      <c r="B173" s="5" t="s">
        <v>229</v>
      </c>
      <c r="C173" s="6" t="s">
        <v>230</v>
      </c>
      <c r="D173" s="11">
        <f t="shared" si="2"/>
        <v>13458902</v>
      </c>
      <c r="E173" s="22">
        <v>4154814</v>
      </c>
      <c r="F173" s="23">
        <v>8372803</v>
      </c>
      <c r="G173" s="22">
        <v>931285</v>
      </c>
      <c r="H173" s="13">
        <v>3076030</v>
      </c>
      <c r="I173" s="24">
        <v>0</v>
      </c>
    </row>
    <row r="174" spans="1:9" ht="11.25">
      <c r="A174" s="4" t="s">
        <v>69</v>
      </c>
      <c r="B174" s="5" t="s">
        <v>231</v>
      </c>
      <c r="C174" s="6" t="s">
        <v>232</v>
      </c>
      <c r="D174" s="11">
        <f t="shared" si="2"/>
        <v>21279116</v>
      </c>
      <c r="E174" s="22">
        <v>5029611</v>
      </c>
      <c r="F174" s="23">
        <v>14525033</v>
      </c>
      <c r="G174" s="22">
        <v>1724472</v>
      </c>
      <c r="H174" s="13">
        <v>3393013</v>
      </c>
      <c r="I174" s="24">
        <v>0</v>
      </c>
    </row>
    <row r="175" spans="1:9" ht="11.25">
      <c r="A175" s="4" t="s">
        <v>69</v>
      </c>
      <c r="B175" s="5" t="s">
        <v>233</v>
      </c>
      <c r="C175" s="6" t="s">
        <v>234</v>
      </c>
      <c r="D175" s="11">
        <f t="shared" si="2"/>
        <v>19397161</v>
      </c>
      <c r="E175" s="22">
        <v>646980</v>
      </c>
      <c r="F175" s="23">
        <v>17949018</v>
      </c>
      <c r="G175" s="22">
        <v>801163</v>
      </c>
      <c r="H175" s="13">
        <v>13526103</v>
      </c>
      <c r="I175" s="24">
        <v>0</v>
      </c>
    </row>
    <row r="176" spans="1:9" ht="11.25">
      <c r="A176" s="4" t="s">
        <v>69</v>
      </c>
      <c r="B176" s="5" t="s">
        <v>95</v>
      </c>
      <c r="C176" s="6" t="s">
        <v>413</v>
      </c>
      <c r="D176" s="11">
        <f t="shared" si="2"/>
        <v>52742386</v>
      </c>
      <c r="E176" s="22">
        <v>105879</v>
      </c>
      <c r="F176" s="23">
        <v>48453972</v>
      </c>
      <c r="G176" s="22">
        <v>4182535</v>
      </c>
      <c r="H176" s="13">
        <v>11227528</v>
      </c>
      <c r="I176" s="24">
        <v>389108</v>
      </c>
    </row>
    <row r="177" spans="1:9" ht="11.25">
      <c r="A177" s="4" t="s">
        <v>69</v>
      </c>
      <c r="B177" s="5" t="s">
        <v>96</v>
      </c>
      <c r="C177" s="6" t="s">
        <v>414</v>
      </c>
      <c r="D177" s="11">
        <f t="shared" si="2"/>
        <v>94372678</v>
      </c>
      <c r="E177" s="22">
        <v>0</v>
      </c>
      <c r="F177" s="23">
        <v>87704236</v>
      </c>
      <c r="G177" s="22">
        <v>6668442</v>
      </c>
      <c r="H177" s="13">
        <v>31068572</v>
      </c>
      <c r="I177" s="24">
        <v>8756360</v>
      </c>
    </row>
    <row r="178" spans="1:9" ht="11.25">
      <c r="A178" s="4" t="s">
        <v>69</v>
      </c>
      <c r="B178" s="5" t="s">
        <v>97</v>
      </c>
      <c r="C178" s="6" t="s">
        <v>415</v>
      </c>
      <c r="D178" s="11">
        <f t="shared" si="2"/>
        <v>169025733</v>
      </c>
      <c r="E178" s="22">
        <v>7660860</v>
      </c>
      <c r="F178" s="23">
        <v>145269936</v>
      </c>
      <c r="G178" s="22">
        <v>16094937</v>
      </c>
      <c r="H178" s="13">
        <v>39818167</v>
      </c>
      <c r="I178" s="24">
        <v>0</v>
      </c>
    </row>
    <row r="179" spans="1:9" ht="11.25">
      <c r="A179" s="4" t="s">
        <v>69</v>
      </c>
      <c r="B179" s="5" t="s">
        <v>98</v>
      </c>
      <c r="C179" s="6" t="s">
        <v>0</v>
      </c>
      <c r="D179" s="11">
        <f t="shared" si="2"/>
        <v>69371964</v>
      </c>
      <c r="E179" s="22">
        <v>0</v>
      </c>
      <c r="F179" s="23">
        <v>66516867</v>
      </c>
      <c r="G179" s="22">
        <v>2855097</v>
      </c>
      <c r="H179" s="13">
        <v>17929438</v>
      </c>
      <c r="I179" s="24">
        <v>1348809</v>
      </c>
    </row>
    <row r="180" spans="1:9" ht="11.25">
      <c r="A180" s="4" t="s">
        <v>69</v>
      </c>
      <c r="B180" s="5">
        <v>65</v>
      </c>
      <c r="C180" s="6" t="s">
        <v>427</v>
      </c>
      <c r="D180" s="11">
        <f t="shared" si="2"/>
        <v>740695095</v>
      </c>
      <c r="E180" s="22">
        <v>0</v>
      </c>
      <c r="F180" s="23">
        <v>696629479</v>
      </c>
      <c r="G180" s="22">
        <v>44065616</v>
      </c>
      <c r="H180" s="13">
        <v>820812572</v>
      </c>
      <c r="I180" s="24">
        <v>506720961</v>
      </c>
    </row>
    <row r="181" spans="1:9" ht="11.25">
      <c r="A181" s="4" t="s">
        <v>73</v>
      </c>
      <c r="B181" s="5" t="s">
        <v>44</v>
      </c>
      <c r="C181" s="6" t="s">
        <v>168</v>
      </c>
      <c r="D181" s="11">
        <f t="shared" si="2"/>
        <v>42466547</v>
      </c>
      <c r="E181" s="22">
        <v>6110021</v>
      </c>
      <c r="F181" s="23">
        <v>35484823</v>
      </c>
      <c r="G181" s="22">
        <v>871703</v>
      </c>
      <c r="H181" s="13">
        <v>13593668</v>
      </c>
      <c r="I181" s="24">
        <v>0</v>
      </c>
    </row>
    <row r="182" spans="1:9" ht="11.25">
      <c r="A182" s="4" t="s">
        <v>73</v>
      </c>
      <c r="B182" s="5" t="s">
        <v>43</v>
      </c>
      <c r="C182" s="6" t="s">
        <v>235</v>
      </c>
      <c r="D182" s="11">
        <f t="shared" si="2"/>
        <v>15922485</v>
      </c>
      <c r="E182" s="22">
        <v>3343250</v>
      </c>
      <c r="F182" s="23">
        <v>10946024</v>
      </c>
      <c r="G182" s="22">
        <v>1633211</v>
      </c>
      <c r="H182" s="13">
        <v>5535973</v>
      </c>
      <c r="I182" s="24">
        <v>0</v>
      </c>
    </row>
    <row r="183" spans="1:9" ht="11.25">
      <c r="A183" s="4" t="s">
        <v>73</v>
      </c>
      <c r="B183" s="5" t="s">
        <v>47</v>
      </c>
      <c r="C183" s="6" t="s">
        <v>236</v>
      </c>
      <c r="D183" s="11">
        <f t="shared" si="2"/>
        <v>36791579</v>
      </c>
      <c r="E183" s="22">
        <v>871873</v>
      </c>
      <c r="F183" s="23">
        <v>33935597</v>
      </c>
      <c r="G183" s="22">
        <v>1984109</v>
      </c>
      <c r="H183" s="13">
        <v>15653389</v>
      </c>
      <c r="I183" s="24">
        <v>0</v>
      </c>
    </row>
    <row r="184" spans="1:9" ht="11.25">
      <c r="A184" s="4" t="s">
        <v>73</v>
      </c>
      <c r="B184" s="5" t="s">
        <v>49</v>
      </c>
      <c r="C184" s="6" t="s">
        <v>237</v>
      </c>
      <c r="D184" s="11">
        <f t="shared" si="2"/>
        <v>29624289</v>
      </c>
      <c r="E184" s="22">
        <v>4008201</v>
      </c>
      <c r="F184" s="23">
        <v>23632913</v>
      </c>
      <c r="G184" s="22">
        <v>1983175</v>
      </c>
      <c r="H184" s="13">
        <v>7943841</v>
      </c>
      <c r="I184" s="24">
        <v>0</v>
      </c>
    </row>
    <row r="185" spans="1:9" ht="11.25">
      <c r="A185" s="4" t="s">
        <v>73</v>
      </c>
      <c r="B185" s="5" t="s">
        <v>51</v>
      </c>
      <c r="C185" s="6" t="s">
        <v>238</v>
      </c>
      <c r="D185" s="11">
        <f t="shared" si="2"/>
        <v>13355487</v>
      </c>
      <c r="E185" s="22">
        <v>2052717</v>
      </c>
      <c r="F185" s="23">
        <v>10924808</v>
      </c>
      <c r="G185" s="22">
        <v>377962</v>
      </c>
      <c r="H185" s="13">
        <v>9120390</v>
      </c>
      <c r="I185" s="24">
        <v>0</v>
      </c>
    </row>
    <row r="186" spans="1:9" ht="11.25">
      <c r="A186" s="4" t="s">
        <v>73</v>
      </c>
      <c r="B186" s="5" t="s">
        <v>53</v>
      </c>
      <c r="C186" s="6" t="s">
        <v>239</v>
      </c>
      <c r="D186" s="11">
        <f t="shared" si="2"/>
        <v>23042725</v>
      </c>
      <c r="E186" s="22">
        <v>2613283</v>
      </c>
      <c r="F186" s="23">
        <v>18652911</v>
      </c>
      <c r="G186" s="22">
        <v>1776531</v>
      </c>
      <c r="H186" s="13">
        <v>5445463</v>
      </c>
      <c r="I186" s="24">
        <v>0</v>
      </c>
    </row>
    <row r="187" spans="1:9" ht="11.25">
      <c r="A187" s="4" t="s">
        <v>73</v>
      </c>
      <c r="B187" s="5" t="s">
        <v>55</v>
      </c>
      <c r="C187" s="6" t="s">
        <v>240</v>
      </c>
      <c r="D187" s="11">
        <f t="shared" si="2"/>
        <v>57854122</v>
      </c>
      <c r="E187" s="22">
        <v>9828931</v>
      </c>
      <c r="F187" s="23">
        <v>46222788</v>
      </c>
      <c r="G187" s="22">
        <v>1802403</v>
      </c>
      <c r="H187" s="13">
        <v>17463638</v>
      </c>
      <c r="I187" s="24">
        <v>0</v>
      </c>
    </row>
    <row r="188" spans="1:9" ht="11.25">
      <c r="A188" s="4" t="s">
        <v>73</v>
      </c>
      <c r="B188" s="5" t="s">
        <v>57</v>
      </c>
      <c r="C188" s="6" t="s">
        <v>241</v>
      </c>
      <c r="D188" s="11">
        <f t="shared" si="2"/>
        <v>31671395</v>
      </c>
      <c r="E188" s="22">
        <v>4300197</v>
      </c>
      <c r="F188" s="23">
        <v>25762480</v>
      </c>
      <c r="G188" s="22">
        <v>1608718</v>
      </c>
      <c r="H188" s="13">
        <v>7209896</v>
      </c>
      <c r="I188" s="24">
        <v>0</v>
      </c>
    </row>
    <row r="189" spans="1:9" ht="11.25">
      <c r="A189" s="4" t="s">
        <v>73</v>
      </c>
      <c r="B189" s="5" t="s">
        <v>59</v>
      </c>
      <c r="C189" s="6" t="s">
        <v>129</v>
      </c>
      <c r="D189" s="11">
        <f t="shared" si="2"/>
        <v>26738190</v>
      </c>
      <c r="E189" s="22">
        <v>5586240</v>
      </c>
      <c r="F189" s="23">
        <v>17409310</v>
      </c>
      <c r="G189" s="22">
        <v>3742640</v>
      </c>
      <c r="H189" s="13">
        <v>19203808</v>
      </c>
      <c r="I189" s="24">
        <v>0</v>
      </c>
    </row>
    <row r="190" spans="1:9" ht="11.25">
      <c r="A190" s="4" t="s">
        <v>73</v>
      </c>
      <c r="B190" s="5" t="s">
        <v>61</v>
      </c>
      <c r="C190" s="6" t="s">
        <v>242</v>
      </c>
      <c r="D190" s="11">
        <f t="shared" si="2"/>
        <v>26318912</v>
      </c>
      <c r="E190" s="22">
        <v>4505070</v>
      </c>
      <c r="F190" s="23">
        <v>20413031</v>
      </c>
      <c r="G190" s="22">
        <v>1400811</v>
      </c>
      <c r="H190" s="13">
        <v>6198811</v>
      </c>
      <c r="I190" s="24">
        <v>0</v>
      </c>
    </row>
    <row r="191" spans="1:9" ht="11.25">
      <c r="A191" s="4" t="s">
        <v>73</v>
      </c>
      <c r="B191" s="5" t="s">
        <v>63</v>
      </c>
      <c r="C191" s="6" t="s">
        <v>243</v>
      </c>
      <c r="D191" s="11">
        <f t="shared" si="2"/>
        <v>31310124</v>
      </c>
      <c r="E191" s="22">
        <v>4069951</v>
      </c>
      <c r="F191" s="23">
        <v>26033455</v>
      </c>
      <c r="G191" s="22">
        <v>1206718</v>
      </c>
      <c r="H191" s="13">
        <v>9858081</v>
      </c>
      <c r="I191" s="24">
        <v>0</v>
      </c>
    </row>
    <row r="192" spans="1:9" ht="11.25">
      <c r="A192" s="4" t="s">
        <v>73</v>
      </c>
      <c r="B192" s="5" t="s">
        <v>95</v>
      </c>
      <c r="C192" s="6" t="s">
        <v>1</v>
      </c>
      <c r="D192" s="11">
        <f t="shared" si="2"/>
        <v>95645038</v>
      </c>
      <c r="E192" s="22">
        <v>0</v>
      </c>
      <c r="F192" s="23">
        <v>86358740</v>
      </c>
      <c r="G192" s="22">
        <v>9286298</v>
      </c>
      <c r="H192" s="13">
        <v>32107506</v>
      </c>
      <c r="I192" s="24">
        <v>7713287</v>
      </c>
    </row>
    <row r="193" spans="1:9" ht="11.25">
      <c r="A193" s="4" t="s">
        <v>77</v>
      </c>
      <c r="B193" s="5" t="s">
        <v>44</v>
      </c>
      <c r="C193" s="6" t="s">
        <v>244</v>
      </c>
      <c r="D193" s="11">
        <f t="shared" si="2"/>
        <v>11498199</v>
      </c>
      <c r="E193" s="22">
        <v>2515774</v>
      </c>
      <c r="F193" s="23">
        <v>7487269</v>
      </c>
      <c r="G193" s="22">
        <v>1495156</v>
      </c>
      <c r="H193" s="13">
        <v>2340785</v>
      </c>
      <c r="I193" s="24">
        <v>0</v>
      </c>
    </row>
    <row r="194" spans="1:9" ht="11.25">
      <c r="A194" s="4" t="s">
        <v>77</v>
      </c>
      <c r="B194" s="5" t="s">
        <v>43</v>
      </c>
      <c r="C194" s="6" t="s">
        <v>245</v>
      </c>
      <c r="D194" s="11">
        <f t="shared" si="2"/>
        <v>29007452</v>
      </c>
      <c r="E194" s="22">
        <v>8355248</v>
      </c>
      <c r="F194" s="23">
        <v>18742545</v>
      </c>
      <c r="G194" s="22">
        <v>1909659</v>
      </c>
      <c r="H194" s="13">
        <v>5740386</v>
      </c>
      <c r="I194" s="24">
        <v>0</v>
      </c>
    </row>
    <row r="195" spans="1:9" ht="11.25">
      <c r="A195" s="4" t="s">
        <v>77</v>
      </c>
      <c r="B195" s="5" t="s">
        <v>47</v>
      </c>
      <c r="C195" s="6" t="s">
        <v>246</v>
      </c>
      <c r="D195" s="11">
        <f aca="true" t="shared" si="3" ref="D195:D258">SUM(E195:G195)</f>
        <v>48996129</v>
      </c>
      <c r="E195" s="22">
        <v>7409146</v>
      </c>
      <c r="F195" s="23">
        <v>41195865</v>
      </c>
      <c r="G195" s="22">
        <v>391118</v>
      </c>
      <c r="H195" s="13">
        <v>16909860</v>
      </c>
      <c r="I195" s="24">
        <v>0</v>
      </c>
    </row>
    <row r="196" spans="1:9" ht="11.25">
      <c r="A196" s="4" t="s">
        <v>77</v>
      </c>
      <c r="B196" s="5" t="s">
        <v>49</v>
      </c>
      <c r="C196" s="6" t="s">
        <v>247</v>
      </c>
      <c r="D196" s="11">
        <f t="shared" si="3"/>
        <v>76936126</v>
      </c>
      <c r="E196" s="22">
        <v>11274974</v>
      </c>
      <c r="F196" s="23">
        <v>65032716</v>
      </c>
      <c r="G196" s="22">
        <v>628436</v>
      </c>
      <c r="H196" s="13">
        <v>12175870</v>
      </c>
      <c r="I196" s="24">
        <v>0</v>
      </c>
    </row>
    <row r="197" spans="1:9" ht="11.25">
      <c r="A197" s="4" t="s">
        <v>77</v>
      </c>
      <c r="B197" s="5" t="s">
        <v>51</v>
      </c>
      <c r="C197" s="6" t="s">
        <v>248</v>
      </c>
      <c r="D197" s="11">
        <f t="shared" si="3"/>
        <v>54997772</v>
      </c>
      <c r="E197" s="22">
        <v>8336101</v>
      </c>
      <c r="F197" s="23">
        <v>44478252</v>
      </c>
      <c r="G197" s="22">
        <v>2183419</v>
      </c>
      <c r="H197" s="13">
        <v>12437318</v>
      </c>
      <c r="I197" s="24">
        <v>0</v>
      </c>
    </row>
    <row r="198" spans="1:9" ht="11.25">
      <c r="A198" s="4" t="s">
        <v>77</v>
      </c>
      <c r="B198" s="5" t="s">
        <v>53</v>
      </c>
      <c r="C198" s="6" t="s">
        <v>249</v>
      </c>
      <c r="D198" s="11">
        <f t="shared" si="3"/>
        <v>18262886</v>
      </c>
      <c r="E198" s="22">
        <v>6634321</v>
      </c>
      <c r="F198" s="23">
        <v>10475432</v>
      </c>
      <c r="G198" s="22">
        <v>1153133</v>
      </c>
      <c r="H198" s="13">
        <v>4652340</v>
      </c>
      <c r="I198" s="24">
        <v>0</v>
      </c>
    </row>
    <row r="199" spans="1:9" ht="11.25">
      <c r="A199" s="4" t="s">
        <v>77</v>
      </c>
      <c r="B199" s="5" t="s">
        <v>55</v>
      </c>
      <c r="C199" s="6" t="s">
        <v>138</v>
      </c>
      <c r="D199" s="11">
        <f t="shared" si="3"/>
        <v>32074658</v>
      </c>
      <c r="E199" s="22">
        <v>9445734</v>
      </c>
      <c r="F199" s="23">
        <v>21685670</v>
      </c>
      <c r="G199" s="22">
        <v>943254</v>
      </c>
      <c r="H199" s="13">
        <v>11034637</v>
      </c>
      <c r="I199" s="24">
        <v>0</v>
      </c>
    </row>
    <row r="200" spans="1:9" ht="11.25">
      <c r="A200" s="4" t="s">
        <v>77</v>
      </c>
      <c r="B200" s="5" t="s">
        <v>57</v>
      </c>
      <c r="C200" s="6" t="s">
        <v>250</v>
      </c>
      <c r="D200" s="11">
        <f t="shared" si="3"/>
        <v>36813010</v>
      </c>
      <c r="E200" s="22">
        <v>6778764</v>
      </c>
      <c r="F200" s="23">
        <v>29648983</v>
      </c>
      <c r="G200" s="22">
        <v>385263</v>
      </c>
      <c r="H200" s="13">
        <v>6292504</v>
      </c>
      <c r="I200" s="24">
        <v>0</v>
      </c>
    </row>
    <row r="201" spans="1:9" ht="11.25">
      <c r="A201" s="4" t="s">
        <v>77</v>
      </c>
      <c r="B201" s="5" t="s">
        <v>59</v>
      </c>
      <c r="C201" s="6" t="s">
        <v>251</v>
      </c>
      <c r="D201" s="11">
        <f t="shared" si="3"/>
        <v>34075013</v>
      </c>
      <c r="E201" s="22">
        <v>6303801</v>
      </c>
      <c r="F201" s="23">
        <v>25241688</v>
      </c>
      <c r="G201" s="22">
        <v>2529524</v>
      </c>
      <c r="H201" s="13">
        <v>4091409</v>
      </c>
      <c r="I201" s="24">
        <v>0</v>
      </c>
    </row>
    <row r="202" spans="1:9" ht="11.25">
      <c r="A202" s="4" t="s">
        <v>77</v>
      </c>
      <c r="B202" s="5" t="s">
        <v>61</v>
      </c>
      <c r="C202" s="6" t="s">
        <v>252</v>
      </c>
      <c r="D202" s="11">
        <f t="shared" si="3"/>
        <v>26852809</v>
      </c>
      <c r="E202" s="22">
        <v>5971033</v>
      </c>
      <c r="F202" s="23">
        <v>20662364</v>
      </c>
      <c r="G202" s="22">
        <v>219412</v>
      </c>
      <c r="H202" s="13">
        <v>8906031</v>
      </c>
      <c r="I202" s="24">
        <v>0</v>
      </c>
    </row>
    <row r="203" spans="1:9" ht="11.25">
      <c r="A203" s="4" t="s">
        <v>77</v>
      </c>
      <c r="B203" s="5" t="s">
        <v>63</v>
      </c>
      <c r="C203" s="6" t="s">
        <v>253</v>
      </c>
      <c r="D203" s="11">
        <f t="shared" si="3"/>
        <v>61760725</v>
      </c>
      <c r="E203" s="22">
        <v>7325414</v>
      </c>
      <c r="F203" s="23">
        <v>54067822</v>
      </c>
      <c r="G203" s="22">
        <v>367489</v>
      </c>
      <c r="H203" s="13">
        <v>17831301</v>
      </c>
      <c r="I203" s="24">
        <v>0</v>
      </c>
    </row>
    <row r="204" spans="1:9" ht="11.25">
      <c r="A204" s="4" t="s">
        <v>77</v>
      </c>
      <c r="B204" s="5" t="s">
        <v>65</v>
      </c>
      <c r="C204" s="6" t="s">
        <v>254</v>
      </c>
      <c r="D204" s="11">
        <f t="shared" si="3"/>
        <v>25144987</v>
      </c>
      <c r="E204" s="22">
        <v>8947053</v>
      </c>
      <c r="F204" s="23">
        <v>15676449</v>
      </c>
      <c r="G204" s="22">
        <v>521485</v>
      </c>
      <c r="H204" s="13">
        <v>6053664</v>
      </c>
      <c r="I204" s="24">
        <v>0</v>
      </c>
    </row>
    <row r="205" spans="1:9" ht="11.25">
      <c r="A205" s="4" t="s">
        <v>77</v>
      </c>
      <c r="B205" s="5" t="s">
        <v>67</v>
      </c>
      <c r="C205" s="6" t="s">
        <v>255</v>
      </c>
      <c r="D205" s="11">
        <f t="shared" si="3"/>
        <v>16014020</v>
      </c>
      <c r="E205" s="22">
        <v>8313641</v>
      </c>
      <c r="F205" s="23">
        <v>3385476</v>
      </c>
      <c r="G205" s="22">
        <v>4314903</v>
      </c>
      <c r="H205" s="13">
        <v>5892071</v>
      </c>
      <c r="I205" s="24">
        <v>0</v>
      </c>
    </row>
    <row r="206" spans="1:9" ht="11.25">
      <c r="A206" s="4" t="s">
        <v>77</v>
      </c>
      <c r="B206" s="5" t="s">
        <v>69</v>
      </c>
      <c r="C206" s="6" t="s">
        <v>256</v>
      </c>
      <c r="D206" s="11">
        <f t="shared" si="3"/>
        <v>23451495</v>
      </c>
      <c r="E206" s="22">
        <v>7999166</v>
      </c>
      <c r="F206" s="23">
        <v>14837226</v>
      </c>
      <c r="G206" s="22">
        <v>615103</v>
      </c>
      <c r="H206" s="13">
        <v>7211717</v>
      </c>
      <c r="I206" s="24">
        <v>0</v>
      </c>
    </row>
    <row r="207" spans="1:9" ht="11.25">
      <c r="A207" s="4" t="s">
        <v>77</v>
      </c>
      <c r="B207" s="5" t="s">
        <v>71</v>
      </c>
      <c r="C207" s="6" t="s">
        <v>257</v>
      </c>
      <c r="D207" s="11">
        <f t="shared" si="3"/>
        <v>32130538</v>
      </c>
      <c r="E207" s="22">
        <v>7292613</v>
      </c>
      <c r="F207" s="23">
        <v>24679795</v>
      </c>
      <c r="G207" s="22">
        <v>158130</v>
      </c>
      <c r="H207" s="13">
        <v>7171596</v>
      </c>
      <c r="I207" s="24">
        <v>0</v>
      </c>
    </row>
    <row r="208" spans="1:9" ht="11.25">
      <c r="A208" s="4" t="s">
        <v>77</v>
      </c>
      <c r="B208" s="5" t="s">
        <v>73</v>
      </c>
      <c r="C208" s="6" t="s">
        <v>258</v>
      </c>
      <c r="D208" s="11">
        <f t="shared" si="3"/>
        <v>32783486</v>
      </c>
      <c r="E208" s="22">
        <v>10396854</v>
      </c>
      <c r="F208" s="23">
        <v>21143746</v>
      </c>
      <c r="G208" s="22">
        <v>1242886</v>
      </c>
      <c r="H208" s="13">
        <v>18728420</v>
      </c>
      <c r="I208" s="24">
        <v>0</v>
      </c>
    </row>
    <row r="209" spans="1:9" ht="11.25">
      <c r="A209" s="4" t="s">
        <v>77</v>
      </c>
      <c r="B209" s="5" t="s">
        <v>75</v>
      </c>
      <c r="C209" s="6" t="s">
        <v>259</v>
      </c>
      <c r="D209" s="11">
        <f t="shared" si="3"/>
        <v>44822464</v>
      </c>
      <c r="E209" s="22">
        <v>5596750</v>
      </c>
      <c r="F209" s="23">
        <v>38297398</v>
      </c>
      <c r="G209" s="22">
        <v>928316</v>
      </c>
      <c r="H209" s="13">
        <v>11037018</v>
      </c>
      <c r="I209" s="24">
        <v>0</v>
      </c>
    </row>
    <row r="210" spans="1:9" ht="11.25">
      <c r="A210" s="4" t="s">
        <v>77</v>
      </c>
      <c r="B210" s="5" t="s">
        <v>77</v>
      </c>
      <c r="C210" s="6" t="s">
        <v>260</v>
      </c>
      <c r="D210" s="11">
        <f t="shared" si="3"/>
        <v>49656028</v>
      </c>
      <c r="E210" s="22">
        <v>5246582</v>
      </c>
      <c r="F210" s="23">
        <v>44133228</v>
      </c>
      <c r="G210" s="22">
        <v>276218</v>
      </c>
      <c r="H210" s="13">
        <v>14793431</v>
      </c>
      <c r="I210" s="24">
        <v>0</v>
      </c>
    </row>
    <row r="211" spans="1:9" ht="11.25">
      <c r="A211" s="4" t="s">
        <v>77</v>
      </c>
      <c r="B211" s="5" t="s">
        <v>79</v>
      </c>
      <c r="C211" s="6" t="s">
        <v>261</v>
      </c>
      <c r="D211" s="11">
        <f t="shared" si="3"/>
        <v>29052771</v>
      </c>
      <c r="E211" s="22">
        <v>7726585</v>
      </c>
      <c r="F211" s="23">
        <v>20623118</v>
      </c>
      <c r="G211" s="22">
        <v>703068</v>
      </c>
      <c r="H211" s="13">
        <v>5522745</v>
      </c>
      <c r="I211" s="24">
        <v>0</v>
      </c>
    </row>
    <row r="212" spans="1:9" ht="11.25">
      <c r="A212" s="4" t="s">
        <v>77</v>
      </c>
      <c r="B212" s="5" t="s">
        <v>81</v>
      </c>
      <c r="C212" s="6" t="s">
        <v>262</v>
      </c>
      <c r="D212" s="11">
        <f t="shared" si="3"/>
        <v>17112160</v>
      </c>
      <c r="E212" s="22">
        <v>4206221</v>
      </c>
      <c r="F212" s="23">
        <v>12452722</v>
      </c>
      <c r="G212" s="22">
        <v>453217</v>
      </c>
      <c r="H212" s="13">
        <v>5588161</v>
      </c>
      <c r="I212" s="24">
        <v>0</v>
      </c>
    </row>
    <row r="213" spans="1:9" ht="11.25">
      <c r="A213" s="4" t="s">
        <v>77</v>
      </c>
      <c r="B213" s="7">
        <v>21</v>
      </c>
      <c r="C213" s="6" t="s">
        <v>422</v>
      </c>
      <c r="D213" s="11">
        <f t="shared" si="3"/>
        <v>13011674</v>
      </c>
      <c r="E213" s="22">
        <v>3052295</v>
      </c>
      <c r="F213" s="23">
        <v>8621197</v>
      </c>
      <c r="G213" s="22">
        <v>1338182</v>
      </c>
      <c r="H213" s="13">
        <v>2461077</v>
      </c>
      <c r="I213" s="24">
        <v>0</v>
      </c>
    </row>
    <row r="214" spans="1:9" ht="11.25">
      <c r="A214" s="4" t="s">
        <v>77</v>
      </c>
      <c r="B214" s="5" t="s">
        <v>95</v>
      </c>
      <c r="C214" s="6" t="s">
        <v>2</v>
      </c>
      <c r="D214" s="11">
        <f t="shared" si="3"/>
        <v>60617081</v>
      </c>
      <c r="E214" s="22">
        <v>0</v>
      </c>
      <c r="F214" s="23">
        <v>57135974</v>
      </c>
      <c r="G214" s="22">
        <v>3481107</v>
      </c>
      <c r="H214" s="13">
        <v>8439767</v>
      </c>
      <c r="I214" s="24">
        <v>69355</v>
      </c>
    </row>
    <row r="215" spans="1:9" ht="11.25">
      <c r="A215" s="4" t="s">
        <v>77</v>
      </c>
      <c r="B215" s="5" t="s">
        <v>96</v>
      </c>
      <c r="C215" s="6" t="s">
        <v>3</v>
      </c>
      <c r="D215" s="11">
        <f t="shared" si="3"/>
        <v>72466102</v>
      </c>
      <c r="E215" s="22">
        <v>2878914</v>
      </c>
      <c r="F215" s="23">
        <v>64977977</v>
      </c>
      <c r="G215" s="22">
        <v>4609211</v>
      </c>
      <c r="H215" s="13">
        <v>9699921</v>
      </c>
      <c r="I215" s="24">
        <v>0</v>
      </c>
    </row>
    <row r="216" spans="1:9" ht="11.25">
      <c r="A216" s="4" t="s">
        <v>77</v>
      </c>
      <c r="B216" s="5" t="s">
        <v>97</v>
      </c>
      <c r="C216" s="6" t="s">
        <v>4</v>
      </c>
      <c r="D216" s="11">
        <f t="shared" si="3"/>
        <v>173091620</v>
      </c>
      <c r="E216" s="22">
        <v>0</v>
      </c>
      <c r="F216" s="23">
        <v>163925963</v>
      </c>
      <c r="G216" s="22">
        <v>9165657</v>
      </c>
      <c r="H216" s="13">
        <v>41218424</v>
      </c>
      <c r="I216" s="24">
        <v>3431589</v>
      </c>
    </row>
    <row r="217" spans="1:9" ht="11.25">
      <c r="A217" s="4" t="s">
        <v>77</v>
      </c>
      <c r="B217" s="5" t="s">
        <v>98</v>
      </c>
      <c r="C217" s="6" t="s">
        <v>5</v>
      </c>
      <c r="D217" s="11">
        <f t="shared" si="3"/>
        <v>40012727</v>
      </c>
      <c r="E217" s="22">
        <v>881515</v>
      </c>
      <c r="F217" s="23">
        <v>33287115</v>
      </c>
      <c r="G217" s="22">
        <v>5844097</v>
      </c>
      <c r="H217" s="13">
        <v>7878516</v>
      </c>
      <c r="I217" s="24">
        <v>0</v>
      </c>
    </row>
    <row r="218" spans="1:9" ht="11.25">
      <c r="A218" s="4" t="s">
        <v>81</v>
      </c>
      <c r="B218" s="5" t="s">
        <v>44</v>
      </c>
      <c r="C218" s="6" t="s">
        <v>263</v>
      </c>
      <c r="D218" s="11">
        <f t="shared" si="3"/>
        <v>32406651</v>
      </c>
      <c r="E218" s="22">
        <v>5405872</v>
      </c>
      <c r="F218" s="23">
        <v>24551516</v>
      </c>
      <c r="G218" s="22">
        <v>2449263</v>
      </c>
      <c r="H218" s="13">
        <v>6409066</v>
      </c>
      <c r="I218" s="24">
        <v>0</v>
      </c>
    </row>
    <row r="219" spans="1:9" ht="11.25">
      <c r="A219" s="4" t="s">
        <v>81</v>
      </c>
      <c r="B219" s="5" t="s">
        <v>43</v>
      </c>
      <c r="C219" s="6" t="s">
        <v>264</v>
      </c>
      <c r="D219" s="11">
        <f t="shared" si="3"/>
        <v>25245499</v>
      </c>
      <c r="E219" s="22">
        <v>8642246</v>
      </c>
      <c r="F219" s="23">
        <v>11770084</v>
      </c>
      <c r="G219" s="22">
        <v>4833169</v>
      </c>
      <c r="H219" s="13">
        <v>19353632</v>
      </c>
      <c r="I219" s="24">
        <v>0</v>
      </c>
    </row>
    <row r="220" spans="1:9" ht="11.25">
      <c r="A220" s="4" t="s">
        <v>81</v>
      </c>
      <c r="B220" s="5" t="s">
        <v>47</v>
      </c>
      <c r="C220" s="6" t="s">
        <v>265</v>
      </c>
      <c r="D220" s="11">
        <f t="shared" si="3"/>
        <v>24366150</v>
      </c>
      <c r="E220" s="22">
        <v>3713087</v>
      </c>
      <c r="F220" s="23">
        <v>17113740</v>
      </c>
      <c r="G220" s="22">
        <v>3539323</v>
      </c>
      <c r="H220" s="13">
        <v>6894695</v>
      </c>
      <c r="I220" s="24">
        <v>0</v>
      </c>
    </row>
    <row r="221" spans="1:9" ht="11.25">
      <c r="A221" s="4" t="s">
        <v>81</v>
      </c>
      <c r="B221" s="5" t="s">
        <v>49</v>
      </c>
      <c r="C221" s="6" t="s">
        <v>266</v>
      </c>
      <c r="D221" s="11">
        <f t="shared" si="3"/>
        <v>27589100</v>
      </c>
      <c r="E221" s="22">
        <v>5780362</v>
      </c>
      <c r="F221" s="23">
        <v>20523845</v>
      </c>
      <c r="G221" s="22">
        <v>1284893</v>
      </c>
      <c r="H221" s="13">
        <v>4709047</v>
      </c>
      <c r="I221" s="24">
        <v>0</v>
      </c>
    </row>
    <row r="222" spans="1:9" ht="11.25">
      <c r="A222" s="4" t="s">
        <v>81</v>
      </c>
      <c r="B222" s="5" t="s">
        <v>51</v>
      </c>
      <c r="C222" s="6" t="s">
        <v>267</v>
      </c>
      <c r="D222" s="11">
        <f t="shared" si="3"/>
        <v>16085331</v>
      </c>
      <c r="E222" s="22">
        <v>2560816</v>
      </c>
      <c r="F222" s="23">
        <v>10413705</v>
      </c>
      <c r="G222" s="22">
        <v>3110810</v>
      </c>
      <c r="H222" s="13">
        <v>5741458</v>
      </c>
      <c r="I222" s="24">
        <v>0</v>
      </c>
    </row>
    <row r="223" spans="1:9" ht="11.25">
      <c r="A223" s="4" t="s">
        <v>81</v>
      </c>
      <c r="B223" s="5" t="s">
        <v>53</v>
      </c>
      <c r="C223" s="6" t="s">
        <v>268</v>
      </c>
      <c r="D223" s="11">
        <f t="shared" si="3"/>
        <v>14056766</v>
      </c>
      <c r="E223" s="22">
        <v>4823471</v>
      </c>
      <c r="F223" s="23">
        <v>7689839</v>
      </c>
      <c r="G223" s="22">
        <v>1543456</v>
      </c>
      <c r="H223" s="13">
        <v>2696640</v>
      </c>
      <c r="I223" s="24">
        <v>0</v>
      </c>
    </row>
    <row r="224" spans="1:9" ht="11.25">
      <c r="A224" s="4" t="s">
        <v>81</v>
      </c>
      <c r="B224" s="5" t="s">
        <v>55</v>
      </c>
      <c r="C224" s="6" t="s">
        <v>269</v>
      </c>
      <c r="D224" s="11">
        <f t="shared" si="3"/>
        <v>8756611</v>
      </c>
      <c r="E224" s="22">
        <v>5149952</v>
      </c>
      <c r="F224" s="23">
        <v>842312</v>
      </c>
      <c r="G224" s="22">
        <v>2764347</v>
      </c>
      <c r="H224" s="13">
        <v>3999796</v>
      </c>
      <c r="I224" s="24">
        <v>0</v>
      </c>
    </row>
    <row r="225" spans="1:9" ht="11.25">
      <c r="A225" s="4" t="s">
        <v>81</v>
      </c>
      <c r="B225" s="5" t="s">
        <v>57</v>
      </c>
      <c r="C225" s="6" t="s">
        <v>270</v>
      </c>
      <c r="D225" s="11">
        <f t="shared" si="3"/>
        <v>18352295</v>
      </c>
      <c r="E225" s="22">
        <v>4352168</v>
      </c>
      <c r="F225" s="23">
        <v>11448835</v>
      </c>
      <c r="G225" s="22">
        <v>2551292</v>
      </c>
      <c r="H225" s="13">
        <v>2889430</v>
      </c>
      <c r="I225" s="24">
        <v>0</v>
      </c>
    </row>
    <row r="226" spans="1:9" ht="11.25">
      <c r="A226" s="4" t="s">
        <v>81</v>
      </c>
      <c r="B226" s="5" t="s">
        <v>59</v>
      </c>
      <c r="C226" s="6" t="s">
        <v>271</v>
      </c>
      <c r="D226" s="11">
        <f t="shared" si="3"/>
        <v>8420655</v>
      </c>
      <c r="E226" s="22">
        <v>2507456</v>
      </c>
      <c r="F226" s="23">
        <v>4324839</v>
      </c>
      <c r="G226" s="22">
        <v>1588360</v>
      </c>
      <c r="H226" s="13">
        <v>1927439</v>
      </c>
      <c r="I226" s="24">
        <v>0</v>
      </c>
    </row>
    <row r="227" spans="1:9" ht="11.25">
      <c r="A227" s="4" t="s">
        <v>81</v>
      </c>
      <c r="B227" s="5" t="s">
        <v>61</v>
      </c>
      <c r="C227" s="6" t="s">
        <v>272</v>
      </c>
      <c r="D227" s="11">
        <f t="shared" si="3"/>
        <v>19386289</v>
      </c>
      <c r="E227" s="22">
        <v>4126562</v>
      </c>
      <c r="F227" s="23">
        <v>11736474</v>
      </c>
      <c r="G227" s="22">
        <v>3523253</v>
      </c>
      <c r="H227" s="13">
        <v>4133300</v>
      </c>
      <c r="I227" s="24">
        <v>0</v>
      </c>
    </row>
    <row r="228" spans="1:9" ht="11.25">
      <c r="A228" s="4" t="s">
        <v>81</v>
      </c>
      <c r="B228" s="5" t="s">
        <v>63</v>
      </c>
      <c r="C228" s="6" t="s">
        <v>273</v>
      </c>
      <c r="D228" s="11">
        <f t="shared" si="3"/>
        <v>34832750</v>
      </c>
      <c r="E228" s="22">
        <v>6890017</v>
      </c>
      <c r="F228" s="23">
        <v>23114159</v>
      </c>
      <c r="G228" s="22">
        <v>4828574</v>
      </c>
      <c r="H228" s="13">
        <v>5972413</v>
      </c>
      <c r="I228" s="24">
        <v>0</v>
      </c>
    </row>
    <row r="229" spans="1:9" ht="11.25">
      <c r="A229" s="4" t="s">
        <v>81</v>
      </c>
      <c r="B229" s="5" t="s">
        <v>65</v>
      </c>
      <c r="C229" s="6" t="s">
        <v>274</v>
      </c>
      <c r="D229" s="11">
        <f t="shared" si="3"/>
        <v>10548546</v>
      </c>
      <c r="E229" s="22">
        <v>3473432</v>
      </c>
      <c r="F229" s="23">
        <v>3500518</v>
      </c>
      <c r="G229" s="22">
        <v>3574596</v>
      </c>
      <c r="H229" s="13">
        <v>3046784</v>
      </c>
      <c r="I229" s="24">
        <v>0</v>
      </c>
    </row>
    <row r="230" spans="1:9" ht="11.25">
      <c r="A230" s="4" t="s">
        <v>81</v>
      </c>
      <c r="B230" s="5" t="s">
        <v>67</v>
      </c>
      <c r="C230" s="6" t="s">
        <v>275</v>
      </c>
      <c r="D230" s="11">
        <f t="shared" si="3"/>
        <v>30014075</v>
      </c>
      <c r="E230" s="22">
        <v>4196809</v>
      </c>
      <c r="F230" s="23">
        <v>22565912</v>
      </c>
      <c r="G230" s="22">
        <v>3251354</v>
      </c>
      <c r="H230" s="13">
        <v>6454309</v>
      </c>
      <c r="I230" s="24">
        <v>0</v>
      </c>
    </row>
    <row r="231" spans="1:9" ht="11.25">
      <c r="A231" s="4" t="s">
        <v>81</v>
      </c>
      <c r="B231" s="5" t="s">
        <v>69</v>
      </c>
      <c r="C231" s="6" t="s">
        <v>276</v>
      </c>
      <c r="D231" s="11">
        <f t="shared" si="3"/>
        <v>23823248</v>
      </c>
      <c r="E231" s="22">
        <v>2738306</v>
      </c>
      <c r="F231" s="23">
        <v>19995738</v>
      </c>
      <c r="G231" s="22">
        <v>1089204</v>
      </c>
      <c r="H231" s="13">
        <v>6036208</v>
      </c>
      <c r="I231" s="24">
        <v>0</v>
      </c>
    </row>
    <row r="232" spans="1:9" ht="11.25">
      <c r="A232" s="4" t="s">
        <v>81</v>
      </c>
      <c r="B232" s="5" t="s">
        <v>95</v>
      </c>
      <c r="C232" s="6" t="s">
        <v>6</v>
      </c>
      <c r="D232" s="11">
        <f t="shared" si="3"/>
        <v>203555237</v>
      </c>
      <c r="E232" s="22">
        <v>0</v>
      </c>
      <c r="F232" s="23">
        <v>192010537</v>
      </c>
      <c r="G232" s="22">
        <v>11544700</v>
      </c>
      <c r="H232" s="13">
        <v>58983539</v>
      </c>
      <c r="I232" s="24">
        <v>188586</v>
      </c>
    </row>
    <row r="233" spans="1:9" ht="11.25">
      <c r="A233" s="4" t="s">
        <v>81</v>
      </c>
      <c r="B233" s="5" t="s">
        <v>96</v>
      </c>
      <c r="C233" s="6" t="s">
        <v>7</v>
      </c>
      <c r="D233" s="11">
        <f t="shared" si="3"/>
        <v>60829472</v>
      </c>
      <c r="E233" s="22">
        <v>666278</v>
      </c>
      <c r="F233" s="23">
        <v>55231740</v>
      </c>
      <c r="G233" s="22">
        <v>4931454</v>
      </c>
      <c r="H233" s="13">
        <v>10816384</v>
      </c>
      <c r="I233" s="24">
        <v>0</v>
      </c>
    </row>
    <row r="234" spans="1:9" ht="11.25">
      <c r="A234" s="4" t="s">
        <v>81</v>
      </c>
      <c r="B234" s="5" t="s">
        <v>97</v>
      </c>
      <c r="C234" s="6" t="s">
        <v>8</v>
      </c>
      <c r="D234" s="11">
        <f t="shared" si="3"/>
        <v>61212559</v>
      </c>
      <c r="E234" s="22">
        <v>1705473</v>
      </c>
      <c r="F234" s="23">
        <v>52566195</v>
      </c>
      <c r="G234" s="22">
        <v>6940891</v>
      </c>
      <c r="H234" s="13">
        <v>11106947</v>
      </c>
      <c r="I234" s="24">
        <v>0</v>
      </c>
    </row>
    <row r="235" spans="1:9" ht="11.25">
      <c r="A235" s="4" t="s">
        <v>85</v>
      </c>
      <c r="B235" s="5" t="s">
        <v>44</v>
      </c>
      <c r="C235" s="6" t="s">
        <v>277</v>
      </c>
      <c r="D235" s="11">
        <f t="shared" si="3"/>
        <v>43096912</v>
      </c>
      <c r="E235" s="22">
        <v>7758286</v>
      </c>
      <c r="F235" s="23">
        <v>31394032</v>
      </c>
      <c r="G235" s="22">
        <v>3944594</v>
      </c>
      <c r="H235" s="13">
        <v>8761561</v>
      </c>
      <c r="I235" s="24">
        <v>0</v>
      </c>
    </row>
    <row r="236" spans="1:9" ht="11.25">
      <c r="A236" s="4" t="s">
        <v>85</v>
      </c>
      <c r="B236" s="5" t="s">
        <v>43</v>
      </c>
      <c r="C236" s="6" t="s">
        <v>278</v>
      </c>
      <c r="D236" s="11">
        <f t="shared" si="3"/>
        <v>57055169</v>
      </c>
      <c r="E236" s="22">
        <v>7340009</v>
      </c>
      <c r="F236" s="23">
        <v>47878609</v>
      </c>
      <c r="G236" s="22">
        <v>1836551</v>
      </c>
      <c r="H236" s="13">
        <v>11325120</v>
      </c>
      <c r="I236" s="24">
        <v>0</v>
      </c>
    </row>
    <row r="237" spans="1:9" ht="11.25">
      <c r="A237" s="4" t="s">
        <v>85</v>
      </c>
      <c r="B237" s="5" t="s">
        <v>47</v>
      </c>
      <c r="C237" s="6" t="s">
        <v>279</v>
      </c>
      <c r="D237" s="11">
        <f t="shared" si="3"/>
        <v>44873513</v>
      </c>
      <c r="E237" s="22">
        <v>6233758</v>
      </c>
      <c r="F237" s="23">
        <v>35381298</v>
      </c>
      <c r="G237" s="22">
        <v>3258457</v>
      </c>
      <c r="H237" s="13">
        <v>6047152</v>
      </c>
      <c r="I237" s="24">
        <v>0</v>
      </c>
    </row>
    <row r="238" spans="1:9" ht="11.25">
      <c r="A238" s="4" t="s">
        <v>85</v>
      </c>
      <c r="B238" s="5" t="s">
        <v>49</v>
      </c>
      <c r="C238" s="6" t="s">
        <v>280</v>
      </c>
      <c r="D238" s="11">
        <f t="shared" si="3"/>
        <v>16453954</v>
      </c>
      <c r="E238" s="22">
        <v>0</v>
      </c>
      <c r="F238" s="23">
        <v>14703207</v>
      </c>
      <c r="G238" s="22">
        <v>1750747</v>
      </c>
      <c r="H238" s="13">
        <v>20587265</v>
      </c>
      <c r="I238" s="24">
        <v>0</v>
      </c>
    </row>
    <row r="239" spans="1:9" ht="11.25">
      <c r="A239" s="4" t="s">
        <v>85</v>
      </c>
      <c r="B239" s="5" t="s">
        <v>51</v>
      </c>
      <c r="C239" s="6" t="s">
        <v>281</v>
      </c>
      <c r="D239" s="11">
        <f t="shared" si="3"/>
        <v>52422768</v>
      </c>
      <c r="E239" s="22">
        <v>5237204</v>
      </c>
      <c r="F239" s="23">
        <v>46674236</v>
      </c>
      <c r="G239" s="22">
        <v>511328</v>
      </c>
      <c r="H239" s="13">
        <v>17304275</v>
      </c>
      <c r="I239" s="24">
        <v>0</v>
      </c>
    </row>
    <row r="240" spans="1:9" ht="11.25">
      <c r="A240" s="4" t="s">
        <v>85</v>
      </c>
      <c r="B240" s="5" t="s">
        <v>53</v>
      </c>
      <c r="C240" s="6" t="s">
        <v>282</v>
      </c>
      <c r="D240" s="11">
        <f t="shared" si="3"/>
        <v>35545441</v>
      </c>
      <c r="E240" s="22">
        <v>4730485</v>
      </c>
      <c r="F240" s="23">
        <v>29976041</v>
      </c>
      <c r="G240" s="22">
        <v>838915</v>
      </c>
      <c r="H240" s="13">
        <v>7809201</v>
      </c>
      <c r="I240" s="24">
        <v>0</v>
      </c>
    </row>
    <row r="241" spans="1:9" ht="11.25">
      <c r="A241" s="4" t="s">
        <v>85</v>
      </c>
      <c r="B241" s="5" t="s">
        <v>55</v>
      </c>
      <c r="C241" s="6" t="s">
        <v>283</v>
      </c>
      <c r="D241" s="11">
        <f t="shared" si="3"/>
        <v>41125348</v>
      </c>
      <c r="E241" s="22">
        <v>4172698</v>
      </c>
      <c r="F241" s="23">
        <v>36109804</v>
      </c>
      <c r="G241" s="22">
        <v>842846</v>
      </c>
      <c r="H241" s="13">
        <v>10777893</v>
      </c>
      <c r="I241" s="24">
        <v>0</v>
      </c>
    </row>
    <row r="242" spans="1:9" ht="11.25">
      <c r="A242" s="4" t="s">
        <v>85</v>
      </c>
      <c r="B242" s="5" t="s">
        <v>57</v>
      </c>
      <c r="C242" s="6" t="s">
        <v>284</v>
      </c>
      <c r="D242" s="11">
        <f t="shared" si="3"/>
        <v>32712729</v>
      </c>
      <c r="E242" s="22">
        <v>4234898</v>
      </c>
      <c r="F242" s="23">
        <v>27959881</v>
      </c>
      <c r="G242" s="22">
        <v>517950</v>
      </c>
      <c r="H242" s="13">
        <v>8792836</v>
      </c>
      <c r="I242" s="24">
        <v>0</v>
      </c>
    </row>
    <row r="243" spans="1:9" ht="11.25">
      <c r="A243" s="4" t="s">
        <v>85</v>
      </c>
      <c r="B243" s="5" t="s">
        <v>59</v>
      </c>
      <c r="C243" s="6" t="s">
        <v>285</v>
      </c>
      <c r="D243" s="11">
        <f t="shared" si="3"/>
        <v>42099363</v>
      </c>
      <c r="E243" s="22">
        <v>5634354</v>
      </c>
      <c r="F243" s="23">
        <v>35640669</v>
      </c>
      <c r="G243" s="22">
        <v>824340</v>
      </c>
      <c r="H243" s="13">
        <v>8226450</v>
      </c>
      <c r="I243" s="24">
        <v>0</v>
      </c>
    </row>
    <row r="244" spans="1:9" ht="11.25">
      <c r="A244" s="4" t="s">
        <v>85</v>
      </c>
      <c r="B244" s="5" t="s">
        <v>61</v>
      </c>
      <c r="C244" s="6" t="s">
        <v>199</v>
      </c>
      <c r="D244" s="11">
        <f t="shared" si="3"/>
        <v>17776014</v>
      </c>
      <c r="E244" s="22">
        <v>5221318</v>
      </c>
      <c r="F244" s="23">
        <v>11125542</v>
      </c>
      <c r="G244" s="22">
        <v>1429154</v>
      </c>
      <c r="H244" s="13">
        <v>3702226</v>
      </c>
      <c r="I244" s="24">
        <v>0</v>
      </c>
    </row>
    <row r="245" spans="1:9" ht="11.25">
      <c r="A245" s="4" t="s">
        <v>85</v>
      </c>
      <c r="B245" s="5" t="s">
        <v>63</v>
      </c>
      <c r="C245" s="6" t="s">
        <v>286</v>
      </c>
      <c r="D245" s="11">
        <f t="shared" si="3"/>
        <v>20905199</v>
      </c>
      <c r="E245" s="22">
        <v>3086404</v>
      </c>
      <c r="F245" s="23">
        <v>17510053</v>
      </c>
      <c r="G245" s="22">
        <v>308742</v>
      </c>
      <c r="H245" s="13">
        <v>11647456</v>
      </c>
      <c r="I245" s="24">
        <v>0</v>
      </c>
    </row>
    <row r="246" spans="1:9" ht="11.25">
      <c r="A246" s="4" t="s">
        <v>85</v>
      </c>
      <c r="B246" s="5" t="s">
        <v>65</v>
      </c>
      <c r="C246" s="6" t="s">
        <v>287</v>
      </c>
      <c r="D246" s="11">
        <f t="shared" si="3"/>
        <v>29821579</v>
      </c>
      <c r="E246" s="22">
        <v>8948301</v>
      </c>
      <c r="F246" s="23">
        <v>17529293</v>
      </c>
      <c r="G246" s="22">
        <v>3343985</v>
      </c>
      <c r="H246" s="13">
        <v>12187893</v>
      </c>
      <c r="I246" s="24">
        <v>0</v>
      </c>
    </row>
    <row r="247" spans="1:9" ht="11.25">
      <c r="A247" s="4" t="s">
        <v>85</v>
      </c>
      <c r="B247" s="5" t="s">
        <v>67</v>
      </c>
      <c r="C247" s="6" t="s">
        <v>288</v>
      </c>
      <c r="D247" s="11">
        <f t="shared" si="3"/>
        <v>62009407</v>
      </c>
      <c r="E247" s="22">
        <v>8777088</v>
      </c>
      <c r="F247" s="23">
        <v>52487039</v>
      </c>
      <c r="G247" s="22">
        <v>745280</v>
      </c>
      <c r="H247" s="13">
        <v>16006830</v>
      </c>
      <c r="I247" s="24">
        <v>0</v>
      </c>
    </row>
    <row r="248" spans="1:9" ht="11.25">
      <c r="A248" s="4" t="s">
        <v>85</v>
      </c>
      <c r="B248" s="5" t="s">
        <v>69</v>
      </c>
      <c r="C248" s="6" t="s">
        <v>289</v>
      </c>
      <c r="D248" s="11">
        <f t="shared" si="3"/>
        <v>54921413</v>
      </c>
      <c r="E248" s="22">
        <v>4636082</v>
      </c>
      <c r="F248" s="23">
        <v>48871795</v>
      </c>
      <c r="G248" s="22">
        <v>1413536</v>
      </c>
      <c r="H248" s="13">
        <v>15716270</v>
      </c>
      <c r="I248" s="24">
        <v>0</v>
      </c>
    </row>
    <row r="249" spans="1:9" ht="11.25">
      <c r="A249" s="4" t="s">
        <v>85</v>
      </c>
      <c r="B249" s="5" t="s">
        <v>71</v>
      </c>
      <c r="C249" s="6" t="s">
        <v>290</v>
      </c>
      <c r="D249" s="11">
        <f t="shared" si="3"/>
        <v>59419701</v>
      </c>
      <c r="E249" s="22">
        <v>5343451</v>
      </c>
      <c r="F249" s="23">
        <v>53118939</v>
      </c>
      <c r="G249" s="22">
        <v>957311</v>
      </c>
      <c r="H249" s="13">
        <v>31512193</v>
      </c>
      <c r="I249" s="24">
        <v>0</v>
      </c>
    </row>
    <row r="250" spans="1:9" ht="11.25">
      <c r="A250" s="4" t="s">
        <v>85</v>
      </c>
      <c r="B250" s="7">
        <v>16</v>
      </c>
      <c r="C250" s="6" t="s">
        <v>423</v>
      </c>
      <c r="D250" s="11">
        <f t="shared" si="3"/>
        <v>25246759</v>
      </c>
      <c r="E250" s="22">
        <v>5246937</v>
      </c>
      <c r="F250" s="23">
        <v>18380472</v>
      </c>
      <c r="G250" s="22">
        <v>1619350</v>
      </c>
      <c r="H250" s="13">
        <v>4056508</v>
      </c>
      <c r="I250" s="24">
        <v>0</v>
      </c>
    </row>
    <row r="251" spans="1:9" ht="11.25">
      <c r="A251" s="4" t="s">
        <v>85</v>
      </c>
      <c r="B251" s="5" t="s">
        <v>95</v>
      </c>
      <c r="C251" s="6" t="s">
        <v>9</v>
      </c>
      <c r="D251" s="11">
        <f t="shared" si="3"/>
        <v>214454009</v>
      </c>
      <c r="E251" s="22">
        <v>0</v>
      </c>
      <c r="F251" s="23">
        <v>199256097</v>
      </c>
      <c r="G251" s="22">
        <v>15197912</v>
      </c>
      <c r="H251" s="13">
        <v>124172652</v>
      </c>
      <c r="I251" s="24">
        <v>33871751</v>
      </c>
    </row>
    <row r="252" spans="1:9" ht="11.25">
      <c r="A252" s="4" t="s">
        <v>85</v>
      </c>
      <c r="B252" s="5" t="s">
        <v>96</v>
      </c>
      <c r="C252" s="6" t="s">
        <v>10</v>
      </c>
      <c r="D252" s="11">
        <f t="shared" si="3"/>
        <v>102995500</v>
      </c>
      <c r="E252" s="22">
        <v>0</v>
      </c>
      <c r="F252" s="23">
        <v>99731752</v>
      </c>
      <c r="G252" s="22">
        <v>3263748</v>
      </c>
      <c r="H252" s="13">
        <v>67962527</v>
      </c>
      <c r="I252" s="24">
        <v>16485033</v>
      </c>
    </row>
    <row r="253" spans="1:9" ht="11.25">
      <c r="A253" s="4" t="s">
        <v>85</v>
      </c>
      <c r="B253" s="5" t="s">
        <v>97</v>
      </c>
      <c r="C253" s="6" t="s">
        <v>11</v>
      </c>
      <c r="D253" s="11">
        <f t="shared" si="3"/>
        <v>74796179</v>
      </c>
      <c r="E253" s="22">
        <v>0</v>
      </c>
      <c r="F253" s="23">
        <v>69408277</v>
      </c>
      <c r="G253" s="22">
        <v>5387902</v>
      </c>
      <c r="H253" s="13">
        <v>18250163</v>
      </c>
      <c r="I253" s="24">
        <v>0</v>
      </c>
    </row>
    <row r="254" spans="1:9" ht="11.25">
      <c r="A254" s="4" t="s">
        <v>85</v>
      </c>
      <c r="B254" s="5" t="s">
        <v>98</v>
      </c>
      <c r="C254" s="6" t="s">
        <v>12</v>
      </c>
      <c r="D254" s="11">
        <f t="shared" si="3"/>
        <v>22911225</v>
      </c>
      <c r="E254" s="22">
        <v>0</v>
      </c>
      <c r="F254" s="23">
        <v>20947978</v>
      </c>
      <c r="G254" s="22">
        <v>1963247</v>
      </c>
      <c r="H254" s="13">
        <v>13742071</v>
      </c>
      <c r="I254" s="24">
        <v>8063198</v>
      </c>
    </row>
    <row r="255" spans="1:9" ht="11.25">
      <c r="A255" s="4" t="s">
        <v>89</v>
      </c>
      <c r="B255" s="5" t="s">
        <v>44</v>
      </c>
      <c r="C255" s="6" t="s">
        <v>291</v>
      </c>
      <c r="D255" s="11">
        <f t="shared" si="3"/>
        <v>33005789</v>
      </c>
      <c r="E255" s="22">
        <v>135112</v>
      </c>
      <c r="F255" s="23">
        <v>31560219</v>
      </c>
      <c r="G255" s="22">
        <v>1310458</v>
      </c>
      <c r="H255" s="13">
        <v>33042893</v>
      </c>
      <c r="I255" s="24">
        <v>1231807</v>
      </c>
    </row>
    <row r="256" spans="1:9" ht="11.25">
      <c r="A256" s="4" t="s">
        <v>89</v>
      </c>
      <c r="B256" s="5" t="s">
        <v>43</v>
      </c>
      <c r="C256" s="6" t="s">
        <v>265</v>
      </c>
      <c r="D256" s="11">
        <f t="shared" si="3"/>
        <v>20217860</v>
      </c>
      <c r="E256" s="22">
        <v>0</v>
      </c>
      <c r="F256" s="23">
        <v>17605693</v>
      </c>
      <c r="G256" s="22">
        <v>2612167</v>
      </c>
      <c r="H256" s="13">
        <v>32396049</v>
      </c>
      <c r="I256" s="24">
        <v>0</v>
      </c>
    </row>
    <row r="257" spans="1:9" ht="11.25">
      <c r="A257" s="4" t="s">
        <v>89</v>
      </c>
      <c r="B257" s="5" t="s">
        <v>47</v>
      </c>
      <c r="C257" s="6" t="s">
        <v>292</v>
      </c>
      <c r="D257" s="11">
        <f t="shared" si="3"/>
        <v>62751978</v>
      </c>
      <c r="E257" s="22">
        <v>2178907</v>
      </c>
      <c r="F257" s="23">
        <v>59130149</v>
      </c>
      <c r="G257" s="22">
        <v>1442922</v>
      </c>
      <c r="H257" s="13">
        <v>31472788</v>
      </c>
      <c r="I257" s="24">
        <v>0</v>
      </c>
    </row>
    <row r="258" spans="1:9" ht="11.25">
      <c r="A258" s="4" t="s">
        <v>89</v>
      </c>
      <c r="B258" s="5" t="s">
        <v>49</v>
      </c>
      <c r="C258" s="6" t="s">
        <v>293</v>
      </c>
      <c r="D258" s="11">
        <f t="shared" si="3"/>
        <v>22676214</v>
      </c>
      <c r="E258" s="22">
        <v>7834019</v>
      </c>
      <c r="F258" s="23">
        <v>11046562</v>
      </c>
      <c r="G258" s="22">
        <v>3795633</v>
      </c>
      <c r="H258" s="13">
        <v>19254429</v>
      </c>
      <c r="I258" s="24">
        <v>0</v>
      </c>
    </row>
    <row r="259" spans="1:9" ht="11.25">
      <c r="A259" s="4" t="s">
        <v>89</v>
      </c>
      <c r="B259" s="5" t="s">
        <v>51</v>
      </c>
      <c r="C259" s="6" t="s">
        <v>294</v>
      </c>
      <c r="D259" s="11">
        <f aca="true" t="shared" si="4" ref="D259:D322">SUM(E259:G259)</f>
        <v>23677007</v>
      </c>
      <c r="E259" s="22">
        <v>648163</v>
      </c>
      <c r="F259" s="23">
        <v>20451955</v>
      </c>
      <c r="G259" s="22">
        <v>2576889</v>
      </c>
      <c r="H259" s="13">
        <v>21507784</v>
      </c>
      <c r="I259" s="24">
        <v>0</v>
      </c>
    </row>
    <row r="260" spans="1:9" ht="11.25">
      <c r="A260" s="4" t="s">
        <v>89</v>
      </c>
      <c r="B260" s="5" t="s">
        <v>53</v>
      </c>
      <c r="C260" s="6" t="s">
        <v>295</v>
      </c>
      <c r="D260" s="11">
        <f t="shared" si="4"/>
        <v>20634668</v>
      </c>
      <c r="E260" s="22">
        <v>4013006</v>
      </c>
      <c r="F260" s="23">
        <v>15605219</v>
      </c>
      <c r="G260" s="22">
        <v>1016443</v>
      </c>
      <c r="H260" s="13">
        <v>11897457</v>
      </c>
      <c r="I260" s="24">
        <v>0</v>
      </c>
    </row>
    <row r="261" spans="1:9" ht="11.25">
      <c r="A261" s="4" t="s">
        <v>89</v>
      </c>
      <c r="B261" s="5" t="s">
        <v>55</v>
      </c>
      <c r="C261" s="6" t="s">
        <v>296</v>
      </c>
      <c r="D261" s="11">
        <f t="shared" si="4"/>
        <v>36189404</v>
      </c>
      <c r="E261" s="22">
        <v>3294225</v>
      </c>
      <c r="F261" s="23">
        <v>32511879</v>
      </c>
      <c r="G261" s="22">
        <v>383300</v>
      </c>
      <c r="H261" s="13">
        <v>10876357</v>
      </c>
      <c r="I261" s="24">
        <v>0</v>
      </c>
    </row>
    <row r="262" spans="1:9" ht="11.25">
      <c r="A262" s="4" t="s">
        <v>89</v>
      </c>
      <c r="B262" s="5" t="s">
        <v>57</v>
      </c>
      <c r="C262" s="6" t="s">
        <v>297</v>
      </c>
      <c r="D262" s="11">
        <f t="shared" si="4"/>
        <v>26570801</v>
      </c>
      <c r="E262" s="22">
        <v>0</v>
      </c>
      <c r="F262" s="23">
        <v>25068632</v>
      </c>
      <c r="G262" s="22">
        <v>1502169</v>
      </c>
      <c r="H262" s="13">
        <v>23717934</v>
      </c>
      <c r="I262" s="24">
        <v>3656222</v>
      </c>
    </row>
    <row r="263" spans="1:9" ht="11.25">
      <c r="A263" s="4" t="s">
        <v>89</v>
      </c>
      <c r="B263" s="5" t="s">
        <v>59</v>
      </c>
      <c r="C263" s="6" t="s">
        <v>298</v>
      </c>
      <c r="D263" s="11">
        <f t="shared" si="4"/>
        <v>18951850</v>
      </c>
      <c r="E263" s="22">
        <v>3630762</v>
      </c>
      <c r="F263" s="23">
        <v>14759612</v>
      </c>
      <c r="G263" s="22">
        <v>561476</v>
      </c>
      <c r="H263" s="13">
        <v>11073998</v>
      </c>
      <c r="I263" s="24">
        <v>0</v>
      </c>
    </row>
    <row r="264" spans="1:9" ht="11.25">
      <c r="A264" s="4" t="s">
        <v>89</v>
      </c>
      <c r="B264" s="5" t="s">
        <v>61</v>
      </c>
      <c r="C264" s="6" t="s">
        <v>299</v>
      </c>
      <c r="D264" s="11">
        <f t="shared" si="4"/>
        <v>27472846</v>
      </c>
      <c r="E264" s="22">
        <v>0</v>
      </c>
      <c r="F264" s="23">
        <v>25661966</v>
      </c>
      <c r="G264" s="22">
        <v>1810880</v>
      </c>
      <c r="H264" s="13">
        <v>23426865</v>
      </c>
      <c r="I264" s="24">
        <v>1714618</v>
      </c>
    </row>
    <row r="265" spans="1:9" ht="11.25">
      <c r="A265" s="4" t="s">
        <v>89</v>
      </c>
      <c r="B265" s="5" t="s">
        <v>63</v>
      </c>
      <c r="C265" s="6" t="s">
        <v>300</v>
      </c>
      <c r="D265" s="11">
        <f t="shared" si="4"/>
        <v>48768034</v>
      </c>
      <c r="E265" s="22">
        <v>4025478</v>
      </c>
      <c r="F265" s="23">
        <v>43929389</v>
      </c>
      <c r="G265" s="22">
        <v>813167</v>
      </c>
      <c r="H265" s="13">
        <v>15743851</v>
      </c>
      <c r="I265" s="24">
        <v>0</v>
      </c>
    </row>
    <row r="266" spans="1:9" ht="11.25">
      <c r="A266" s="4" t="s">
        <v>89</v>
      </c>
      <c r="B266" s="5" t="s">
        <v>65</v>
      </c>
      <c r="C266" s="6" t="s">
        <v>301</v>
      </c>
      <c r="D266" s="11">
        <f t="shared" si="4"/>
        <v>9756331</v>
      </c>
      <c r="E266" s="22">
        <v>268735</v>
      </c>
      <c r="F266" s="23">
        <v>7463970</v>
      </c>
      <c r="G266" s="22">
        <v>2023626</v>
      </c>
      <c r="H266" s="13">
        <v>14968520</v>
      </c>
      <c r="I266" s="24">
        <v>0</v>
      </c>
    </row>
    <row r="267" spans="1:9" ht="11.25">
      <c r="A267" s="4" t="s">
        <v>89</v>
      </c>
      <c r="B267" s="5" t="s">
        <v>67</v>
      </c>
      <c r="C267" s="6" t="s">
        <v>302</v>
      </c>
      <c r="D267" s="11">
        <f t="shared" si="4"/>
        <v>65476150</v>
      </c>
      <c r="E267" s="22">
        <v>0</v>
      </c>
      <c r="F267" s="23">
        <v>64704045</v>
      </c>
      <c r="G267" s="22">
        <v>772105</v>
      </c>
      <c r="H267" s="13">
        <v>27589481</v>
      </c>
      <c r="I267" s="24">
        <v>0</v>
      </c>
    </row>
    <row r="268" spans="1:9" ht="11.25">
      <c r="A268" s="4" t="s">
        <v>89</v>
      </c>
      <c r="B268" s="5" t="s">
        <v>69</v>
      </c>
      <c r="C268" s="6" t="s">
        <v>419</v>
      </c>
      <c r="D268" s="11">
        <f t="shared" si="4"/>
        <v>17124167</v>
      </c>
      <c r="E268" s="22">
        <v>0</v>
      </c>
      <c r="F268" s="23">
        <v>14821687</v>
      </c>
      <c r="G268" s="22">
        <v>2302480</v>
      </c>
      <c r="H268" s="13">
        <v>13819695</v>
      </c>
      <c r="I268" s="24">
        <v>1340616</v>
      </c>
    </row>
    <row r="269" spans="1:9" ht="11.25">
      <c r="A269" s="4" t="s">
        <v>89</v>
      </c>
      <c r="B269" s="5" t="s">
        <v>71</v>
      </c>
      <c r="C269" s="6" t="s">
        <v>303</v>
      </c>
      <c r="D269" s="11">
        <f t="shared" si="4"/>
        <v>57278328</v>
      </c>
      <c r="E269" s="22">
        <v>0</v>
      </c>
      <c r="F269" s="23">
        <v>55595014</v>
      </c>
      <c r="G269" s="22">
        <v>1683314</v>
      </c>
      <c r="H269" s="13">
        <v>31823844</v>
      </c>
      <c r="I269" s="24">
        <v>0</v>
      </c>
    </row>
    <row r="270" spans="1:9" ht="11.25">
      <c r="A270" s="4" t="s">
        <v>89</v>
      </c>
      <c r="B270" s="5" t="s">
        <v>73</v>
      </c>
      <c r="C270" s="6" t="s">
        <v>304</v>
      </c>
      <c r="D270" s="11">
        <f t="shared" si="4"/>
        <v>44364220</v>
      </c>
      <c r="E270" s="22">
        <v>3300715</v>
      </c>
      <c r="F270" s="23">
        <v>38460325</v>
      </c>
      <c r="G270" s="22">
        <v>2603180</v>
      </c>
      <c r="H270" s="13">
        <v>20028750</v>
      </c>
      <c r="I270" s="24">
        <v>0</v>
      </c>
    </row>
    <row r="271" spans="1:9" ht="11.25">
      <c r="A271" s="4" t="s">
        <v>89</v>
      </c>
      <c r="B271" s="5" t="s">
        <v>75</v>
      </c>
      <c r="C271" s="6" t="s">
        <v>305</v>
      </c>
      <c r="D271" s="11">
        <f t="shared" si="4"/>
        <v>63994580</v>
      </c>
      <c r="E271" s="22">
        <v>5030054</v>
      </c>
      <c r="F271" s="23">
        <v>58354206</v>
      </c>
      <c r="G271" s="22">
        <v>610320</v>
      </c>
      <c r="H271" s="13">
        <v>22412863</v>
      </c>
      <c r="I271" s="24">
        <v>0</v>
      </c>
    </row>
    <row r="272" spans="1:9" ht="11.25">
      <c r="A272" s="4" t="s">
        <v>89</v>
      </c>
      <c r="B272" s="5" t="s">
        <v>95</v>
      </c>
      <c r="C272" s="6" t="s">
        <v>13</v>
      </c>
      <c r="D272" s="11">
        <f t="shared" si="4"/>
        <v>110300332</v>
      </c>
      <c r="E272" s="22">
        <v>0</v>
      </c>
      <c r="F272" s="23">
        <v>104738173</v>
      </c>
      <c r="G272" s="22">
        <v>5562159</v>
      </c>
      <c r="H272" s="13">
        <v>43277732</v>
      </c>
      <c r="I272" s="24">
        <v>9182134</v>
      </c>
    </row>
    <row r="273" spans="1:9" ht="11.25">
      <c r="A273" s="4" t="s">
        <v>89</v>
      </c>
      <c r="B273" s="5" t="s">
        <v>96</v>
      </c>
      <c r="C273" s="6" t="s">
        <v>14</v>
      </c>
      <c r="D273" s="11">
        <f t="shared" si="4"/>
        <v>93561331</v>
      </c>
      <c r="E273" s="22">
        <v>4594592</v>
      </c>
      <c r="F273" s="23">
        <v>81864644</v>
      </c>
      <c r="G273" s="22">
        <v>7102095</v>
      </c>
      <c r="H273" s="13">
        <v>30675052</v>
      </c>
      <c r="I273" s="24">
        <v>0</v>
      </c>
    </row>
    <row r="274" spans="1:9" ht="11.25">
      <c r="A274" s="4" t="s">
        <v>89</v>
      </c>
      <c r="B274" s="5" t="s">
        <v>97</v>
      </c>
      <c r="C274" s="6" t="s">
        <v>15</v>
      </c>
      <c r="D274" s="11">
        <f t="shared" si="4"/>
        <v>78723814</v>
      </c>
      <c r="E274" s="22">
        <v>0</v>
      </c>
      <c r="F274" s="23">
        <v>76012623</v>
      </c>
      <c r="G274" s="22">
        <v>2711191</v>
      </c>
      <c r="H274" s="13">
        <v>21553782</v>
      </c>
      <c r="I274" s="24">
        <v>713027</v>
      </c>
    </row>
    <row r="275" spans="1:9" ht="11.25">
      <c r="A275" s="4" t="s">
        <v>89</v>
      </c>
      <c r="B275" s="5" t="s">
        <v>98</v>
      </c>
      <c r="C275" s="6" t="s">
        <v>16</v>
      </c>
      <c r="D275" s="11">
        <f t="shared" si="4"/>
        <v>170885786</v>
      </c>
      <c r="E275" s="22">
        <v>0</v>
      </c>
      <c r="F275" s="23">
        <v>159993345</v>
      </c>
      <c r="G275" s="22">
        <v>10892441</v>
      </c>
      <c r="H275" s="13">
        <v>47012617</v>
      </c>
      <c r="I275" s="24">
        <v>466125</v>
      </c>
    </row>
    <row r="276" spans="1:9" ht="11.25">
      <c r="A276" s="4" t="s">
        <v>89</v>
      </c>
      <c r="B276" s="5" t="s">
        <v>306</v>
      </c>
      <c r="C276" s="6" t="s">
        <v>17</v>
      </c>
      <c r="D276" s="11">
        <f t="shared" si="4"/>
        <v>62886038</v>
      </c>
      <c r="E276" s="22">
        <v>0</v>
      </c>
      <c r="F276" s="23">
        <v>56155758</v>
      </c>
      <c r="G276" s="22">
        <v>6730280</v>
      </c>
      <c r="H276" s="13">
        <v>27794847</v>
      </c>
      <c r="I276" s="24">
        <v>2433412</v>
      </c>
    </row>
    <row r="277" spans="1:9" ht="11.25">
      <c r="A277" s="4" t="s">
        <v>89</v>
      </c>
      <c r="B277" s="5" t="s">
        <v>307</v>
      </c>
      <c r="C277" s="6" t="s">
        <v>18</v>
      </c>
      <c r="D277" s="11">
        <f t="shared" si="4"/>
        <v>99725661</v>
      </c>
      <c r="E277" s="22">
        <v>0</v>
      </c>
      <c r="F277" s="23">
        <v>91191018</v>
      </c>
      <c r="G277" s="22">
        <v>8534643</v>
      </c>
      <c r="H277" s="13">
        <v>46864517</v>
      </c>
      <c r="I277" s="24">
        <v>9094749</v>
      </c>
    </row>
    <row r="278" spans="1:9" ht="11.25">
      <c r="A278" s="4" t="s">
        <v>89</v>
      </c>
      <c r="B278" s="5" t="s">
        <v>308</v>
      </c>
      <c r="C278" s="6" t="s">
        <v>19</v>
      </c>
      <c r="D278" s="11">
        <f t="shared" si="4"/>
        <v>52491343</v>
      </c>
      <c r="E278" s="22">
        <v>0</v>
      </c>
      <c r="F278" s="23">
        <v>47273998</v>
      </c>
      <c r="G278" s="22">
        <v>5217345</v>
      </c>
      <c r="H278" s="13">
        <v>19395138</v>
      </c>
      <c r="I278" s="24">
        <v>2540235</v>
      </c>
    </row>
    <row r="279" spans="1:9" ht="11.25">
      <c r="A279" s="4" t="s">
        <v>89</v>
      </c>
      <c r="B279" s="5" t="s">
        <v>309</v>
      </c>
      <c r="C279" s="6" t="s">
        <v>20</v>
      </c>
      <c r="D279" s="11">
        <f t="shared" si="4"/>
        <v>40200602</v>
      </c>
      <c r="E279" s="22">
        <v>0</v>
      </c>
      <c r="F279" s="23">
        <v>36673974</v>
      </c>
      <c r="G279" s="22">
        <v>3526628</v>
      </c>
      <c r="H279" s="13">
        <v>21849463</v>
      </c>
      <c r="I279" s="24">
        <v>1597040</v>
      </c>
    </row>
    <row r="280" spans="1:9" ht="11.25">
      <c r="A280" s="4" t="s">
        <v>89</v>
      </c>
      <c r="B280" s="5" t="s">
        <v>310</v>
      </c>
      <c r="C280" s="6" t="s">
        <v>21</v>
      </c>
      <c r="D280" s="11">
        <f t="shared" si="4"/>
        <v>145571709</v>
      </c>
      <c r="E280" s="22">
        <v>0</v>
      </c>
      <c r="F280" s="23">
        <v>137933815</v>
      </c>
      <c r="G280" s="22">
        <v>7637894</v>
      </c>
      <c r="H280" s="13">
        <v>88305864</v>
      </c>
      <c r="I280" s="24">
        <v>33677197</v>
      </c>
    </row>
    <row r="281" spans="1:9" ht="11.25">
      <c r="A281" s="4" t="s">
        <v>89</v>
      </c>
      <c r="B281" s="5" t="s">
        <v>311</v>
      </c>
      <c r="C281" s="6" t="s">
        <v>22</v>
      </c>
      <c r="D281" s="11">
        <f t="shared" si="4"/>
        <v>28869063</v>
      </c>
      <c r="E281" s="22">
        <v>0</v>
      </c>
      <c r="F281" s="23">
        <v>26058241</v>
      </c>
      <c r="G281" s="22">
        <v>2810822</v>
      </c>
      <c r="H281" s="13">
        <v>17354306</v>
      </c>
      <c r="I281" s="24">
        <v>1933927</v>
      </c>
    </row>
    <row r="282" spans="1:9" ht="11.25">
      <c r="A282" s="4" t="s">
        <v>89</v>
      </c>
      <c r="B282" s="5" t="s">
        <v>312</v>
      </c>
      <c r="C282" s="6" t="s">
        <v>23</v>
      </c>
      <c r="D282" s="11">
        <f t="shared" si="4"/>
        <v>14847842</v>
      </c>
      <c r="E282" s="22">
        <v>43394</v>
      </c>
      <c r="F282" s="23">
        <v>13010639</v>
      </c>
      <c r="G282" s="22">
        <v>1793809</v>
      </c>
      <c r="H282" s="13">
        <v>11258139</v>
      </c>
      <c r="I282" s="24">
        <v>0</v>
      </c>
    </row>
    <row r="283" spans="1:9" ht="11.25">
      <c r="A283" s="4" t="s">
        <v>89</v>
      </c>
      <c r="B283" s="5" t="s">
        <v>313</v>
      </c>
      <c r="C283" s="6" t="s">
        <v>24</v>
      </c>
      <c r="D283" s="11">
        <f t="shared" si="4"/>
        <v>45991224</v>
      </c>
      <c r="E283" s="22">
        <v>0</v>
      </c>
      <c r="F283" s="23">
        <v>42201834</v>
      </c>
      <c r="G283" s="22">
        <v>3789390</v>
      </c>
      <c r="H283" s="13">
        <v>29969332</v>
      </c>
      <c r="I283" s="24">
        <v>579076</v>
      </c>
    </row>
    <row r="284" spans="1:9" ht="11.25">
      <c r="A284" s="4" t="s">
        <v>89</v>
      </c>
      <c r="B284" s="5" t="s">
        <v>314</v>
      </c>
      <c r="C284" s="6" t="s">
        <v>25</v>
      </c>
      <c r="D284" s="11">
        <f t="shared" si="4"/>
        <v>89918853</v>
      </c>
      <c r="E284" s="22">
        <v>0</v>
      </c>
      <c r="F284" s="23">
        <v>79895846</v>
      </c>
      <c r="G284" s="22">
        <v>10023007</v>
      </c>
      <c r="H284" s="13">
        <v>30119807</v>
      </c>
      <c r="I284" s="24">
        <v>2900783</v>
      </c>
    </row>
    <row r="285" spans="1:9" ht="11.25">
      <c r="A285" s="4" t="s">
        <v>89</v>
      </c>
      <c r="B285" s="5" t="s">
        <v>315</v>
      </c>
      <c r="C285" s="6" t="s">
        <v>26</v>
      </c>
      <c r="D285" s="11">
        <f t="shared" si="4"/>
        <v>18993478</v>
      </c>
      <c r="E285" s="22">
        <v>43034</v>
      </c>
      <c r="F285" s="23">
        <v>18008921</v>
      </c>
      <c r="G285" s="22">
        <v>941523</v>
      </c>
      <c r="H285" s="13">
        <v>13855593</v>
      </c>
      <c r="I285" s="24">
        <v>0</v>
      </c>
    </row>
    <row r="286" spans="1:9" ht="11.25">
      <c r="A286" s="4" t="s">
        <v>89</v>
      </c>
      <c r="B286" s="5" t="s">
        <v>316</v>
      </c>
      <c r="C286" s="6" t="s">
        <v>27</v>
      </c>
      <c r="D286" s="11">
        <f t="shared" si="4"/>
        <v>80574493</v>
      </c>
      <c r="E286" s="22">
        <v>0</v>
      </c>
      <c r="F286" s="23">
        <v>76405089</v>
      </c>
      <c r="G286" s="22">
        <v>4169404</v>
      </c>
      <c r="H286" s="13">
        <v>46207869</v>
      </c>
      <c r="I286" s="24">
        <v>3403744</v>
      </c>
    </row>
    <row r="287" spans="1:9" ht="11.25">
      <c r="A287" s="4" t="s">
        <v>89</v>
      </c>
      <c r="B287" s="5" t="s">
        <v>317</v>
      </c>
      <c r="C287" s="6" t="s">
        <v>28</v>
      </c>
      <c r="D287" s="11">
        <f t="shared" si="4"/>
        <v>13341374</v>
      </c>
      <c r="E287" s="22">
        <v>697532</v>
      </c>
      <c r="F287" s="23">
        <v>11011125</v>
      </c>
      <c r="G287" s="22">
        <v>1632717</v>
      </c>
      <c r="H287" s="13">
        <v>9072601</v>
      </c>
      <c r="I287" s="24">
        <v>0</v>
      </c>
    </row>
    <row r="288" spans="1:9" ht="11.25">
      <c r="A288" s="4" t="s">
        <v>89</v>
      </c>
      <c r="B288" s="5" t="s">
        <v>318</v>
      </c>
      <c r="C288" s="6" t="s">
        <v>29</v>
      </c>
      <c r="D288" s="11">
        <f t="shared" si="4"/>
        <v>54372297</v>
      </c>
      <c r="E288" s="22">
        <v>0</v>
      </c>
      <c r="F288" s="23">
        <v>49952068</v>
      </c>
      <c r="G288" s="22">
        <v>4420229</v>
      </c>
      <c r="H288" s="13">
        <v>33870154</v>
      </c>
      <c r="I288" s="24">
        <v>7463790</v>
      </c>
    </row>
    <row r="289" spans="1:9" ht="11.25">
      <c r="A289" s="4" t="s">
        <v>89</v>
      </c>
      <c r="B289" s="5" t="s">
        <v>319</v>
      </c>
      <c r="C289" s="6" t="s">
        <v>30</v>
      </c>
      <c r="D289" s="11">
        <f t="shared" si="4"/>
        <v>85193212</v>
      </c>
      <c r="E289" s="22">
        <v>0</v>
      </c>
      <c r="F289" s="23">
        <v>78746292</v>
      </c>
      <c r="G289" s="22">
        <v>6446920</v>
      </c>
      <c r="H289" s="13">
        <v>34754683</v>
      </c>
      <c r="I289" s="24">
        <v>0</v>
      </c>
    </row>
    <row r="290" spans="1:9" ht="11.25">
      <c r="A290" s="4" t="s">
        <v>89</v>
      </c>
      <c r="B290" s="5" t="s">
        <v>320</v>
      </c>
      <c r="C290" s="6" t="s">
        <v>31</v>
      </c>
      <c r="D290" s="11">
        <f t="shared" si="4"/>
        <v>30610271</v>
      </c>
      <c r="E290" s="22">
        <v>0</v>
      </c>
      <c r="F290" s="23">
        <v>26436691</v>
      </c>
      <c r="G290" s="22">
        <v>4173580</v>
      </c>
      <c r="H290" s="13">
        <v>12969534</v>
      </c>
      <c r="I290" s="24">
        <v>0</v>
      </c>
    </row>
    <row r="291" spans="1:9" ht="11.25">
      <c r="A291" s="4" t="s">
        <v>93</v>
      </c>
      <c r="B291" s="5" t="s">
        <v>44</v>
      </c>
      <c r="C291" s="6" t="s">
        <v>321</v>
      </c>
      <c r="D291" s="11">
        <f t="shared" si="4"/>
        <v>43659149</v>
      </c>
      <c r="E291" s="22">
        <v>4856718</v>
      </c>
      <c r="F291" s="23">
        <v>35547254</v>
      </c>
      <c r="G291" s="22">
        <v>3255177</v>
      </c>
      <c r="H291" s="13">
        <v>8334366</v>
      </c>
      <c r="I291" s="24">
        <v>0</v>
      </c>
    </row>
    <row r="292" spans="1:9" ht="11.25">
      <c r="A292" s="4" t="s">
        <v>93</v>
      </c>
      <c r="B292" s="5" t="s">
        <v>43</v>
      </c>
      <c r="C292" s="6" t="s">
        <v>322</v>
      </c>
      <c r="D292" s="11">
        <f t="shared" si="4"/>
        <v>40072755</v>
      </c>
      <c r="E292" s="22">
        <v>6566219</v>
      </c>
      <c r="F292" s="23">
        <v>30298799</v>
      </c>
      <c r="G292" s="22">
        <v>3207737</v>
      </c>
      <c r="H292" s="13">
        <v>8541119</v>
      </c>
      <c r="I292" s="24">
        <v>0</v>
      </c>
    </row>
    <row r="293" spans="1:9" ht="11.25">
      <c r="A293" s="4" t="s">
        <v>93</v>
      </c>
      <c r="B293" s="5" t="s">
        <v>47</v>
      </c>
      <c r="C293" s="6" t="s">
        <v>323</v>
      </c>
      <c r="D293" s="11">
        <f t="shared" si="4"/>
        <v>21881803</v>
      </c>
      <c r="E293" s="22">
        <v>3566119</v>
      </c>
      <c r="F293" s="23">
        <v>16844115</v>
      </c>
      <c r="G293" s="22">
        <v>1471569</v>
      </c>
      <c r="H293" s="13">
        <v>2205545</v>
      </c>
      <c r="I293" s="24">
        <v>0</v>
      </c>
    </row>
    <row r="294" spans="1:9" ht="11.25">
      <c r="A294" s="4" t="s">
        <v>93</v>
      </c>
      <c r="B294" s="5" t="s">
        <v>49</v>
      </c>
      <c r="C294" s="6" t="s">
        <v>324</v>
      </c>
      <c r="D294" s="11">
        <f t="shared" si="4"/>
        <v>47437398</v>
      </c>
      <c r="E294" s="22">
        <v>17698392</v>
      </c>
      <c r="F294" s="23">
        <v>21397845</v>
      </c>
      <c r="G294" s="22">
        <v>8341161</v>
      </c>
      <c r="H294" s="13">
        <v>24308002</v>
      </c>
      <c r="I294" s="24">
        <v>0</v>
      </c>
    </row>
    <row r="295" spans="1:9" ht="11.25">
      <c r="A295" s="4" t="s">
        <v>93</v>
      </c>
      <c r="B295" s="5" t="s">
        <v>51</v>
      </c>
      <c r="C295" s="6" t="s">
        <v>325</v>
      </c>
      <c r="D295" s="11">
        <f t="shared" si="4"/>
        <v>39979774</v>
      </c>
      <c r="E295" s="22">
        <v>8932921</v>
      </c>
      <c r="F295" s="23">
        <v>27780159</v>
      </c>
      <c r="G295" s="22">
        <v>3266694</v>
      </c>
      <c r="H295" s="13">
        <v>8954280</v>
      </c>
      <c r="I295" s="24">
        <v>0</v>
      </c>
    </row>
    <row r="296" spans="1:9" ht="11.25">
      <c r="A296" s="4" t="s">
        <v>93</v>
      </c>
      <c r="B296" s="5" t="s">
        <v>53</v>
      </c>
      <c r="C296" s="6" t="s">
        <v>326</v>
      </c>
      <c r="D296" s="11">
        <f t="shared" si="4"/>
        <v>32024319</v>
      </c>
      <c r="E296" s="22">
        <v>5817091</v>
      </c>
      <c r="F296" s="23">
        <v>23912558</v>
      </c>
      <c r="G296" s="22">
        <v>2294670</v>
      </c>
      <c r="H296" s="13">
        <v>4573511</v>
      </c>
      <c r="I296" s="24">
        <v>0</v>
      </c>
    </row>
    <row r="297" spans="1:9" ht="11.25">
      <c r="A297" s="4" t="s">
        <v>93</v>
      </c>
      <c r="B297" s="5" t="s">
        <v>55</v>
      </c>
      <c r="C297" s="6" t="s">
        <v>327</v>
      </c>
      <c r="D297" s="11">
        <f t="shared" si="4"/>
        <v>61845867</v>
      </c>
      <c r="E297" s="22">
        <v>8274519</v>
      </c>
      <c r="F297" s="23">
        <v>53129793</v>
      </c>
      <c r="G297" s="22">
        <v>441555</v>
      </c>
      <c r="H297" s="13">
        <v>15053924</v>
      </c>
      <c r="I297" s="24">
        <v>0</v>
      </c>
    </row>
    <row r="298" spans="1:9" ht="11.25">
      <c r="A298" s="4" t="s">
        <v>93</v>
      </c>
      <c r="B298" s="5" t="s">
        <v>57</v>
      </c>
      <c r="C298" s="6" t="s">
        <v>328</v>
      </c>
      <c r="D298" s="11">
        <f t="shared" si="4"/>
        <v>16961346</v>
      </c>
      <c r="E298" s="22">
        <v>3188334</v>
      </c>
      <c r="F298" s="23">
        <v>12125931</v>
      </c>
      <c r="G298" s="22">
        <v>1647081</v>
      </c>
      <c r="H298" s="13">
        <v>3899440</v>
      </c>
      <c r="I298" s="24">
        <v>0</v>
      </c>
    </row>
    <row r="299" spans="1:9" ht="11.25">
      <c r="A299" s="4" t="s">
        <v>93</v>
      </c>
      <c r="B299" s="5" t="s">
        <v>59</v>
      </c>
      <c r="C299" s="6" t="s">
        <v>329</v>
      </c>
      <c r="D299" s="11">
        <f t="shared" si="4"/>
        <v>40614612</v>
      </c>
      <c r="E299" s="22">
        <v>4984746</v>
      </c>
      <c r="F299" s="23">
        <v>34801744</v>
      </c>
      <c r="G299" s="22">
        <v>828122</v>
      </c>
      <c r="H299" s="13">
        <v>9541861</v>
      </c>
      <c r="I299" s="24">
        <v>0</v>
      </c>
    </row>
    <row r="300" spans="1:9" ht="11.25">
      <c r="A300" s="4" t="s">
        <v>93</v>
      </c>
      <c r="B300" s="5" t="s">
        <v>61</v>
      </c>
      <c r="C300" s="6" t="s">
        <v>330</v>
      </c>
      <c r="D300" s="11">
        <f t="shared" si="4"/>
        <v>51121182</v>
      </c>
      <c r="E300" s="22">
        <v>7112491</v>
      </c>
      <c r="F300" s="23">
        <v>42647825</v>
      </c>
      <c r="G300" s="22">
        <v>1360866</v>
      </c>
      <c r="H300" s="13">
        <v>11418491</v>
      </c>
      <c r="I300" s="24">
        <v>0</v>
      </c>
    </row>
    <row r="301" spans="1:9" ht="11.25">
      <c r="A301" s="4" t="s">
        <v>93</v>
      </c>
      <c r="B301" s="5" t="s">
        <v>63</v>
      </c>
      <c r="C301" s="6" t="s">
        <v>331</v>
      </c>
      <c r="D301" s="11">
        <f t="shared" si="4"/>
        <v>40991099</v>
      </c>
      <c r="E301" s="22">
        <v>5849531</v>
      </c>
      <c r="F301" s="23">
        <v>34507267</v>
      </c>
      <c r="G301" s="22">
        <v>634301</v>
      </c>
      <c r="H301" s="13">
        <v>11798618</v>
      </c>
      <c r="I301" s="24">
        <v>0</v>
      </c>
    </row>
    <row r="302" spans="1:9" ht="11.25">
      <c r="A302" s="4" t="s">
        <v>93</v>
      </c>
      <c r="B302" s="5" t="s">
        <v>65</v>
      </c>
      <c r="C302" s="6" t="s">
        <v>332</v>
      </c>
      <c r="D302" s="11">
        <f t="shared" si="4"/>
        <v>29505439</v>
      </c>
      <c r="E302" s="22">
        <v>2881352</v>
      </c>
      <c r="F302" s="23">
        <v>23641524</v>
      </c>
      <c r="G302" s="22">
        <v>2982563</v>
      </c>
      <c r="H302" s="13">
        <v>8560137</v>
      </c>
      <c r="I302" s="24">
        <v>0</v>
      </c>
    </row>
    <row r="303" spans="1:9" ht="11.25">
      <c r="A303" s="4" t="s">
        <v>93</v>
      </c>
      <c r="B303" s="5" t="s">
        <v>67</v>
      </c>
      <c r="C303" s="6" t="s">
        <v>333</v>
      </c>
      <c r="D303" s="11">
        <f t="shared" si="4"/>
        <v>20345584</v>
      </c>
      <c r="E303" s="22">
        <v>3672166</v>
      </c>
      <c r="F303" s="23">
        <v>14642601</v>
      </c>
      <c r="G303" s="22">
        <v>2030817</v>
      </c>
      <c r="H303" s="13">
        <v>4496278</v>
      </c>
      <c r="I303" s="24">
        <v>0</v>
      </c>
    </row>
    <row r="304" spans="1:9" ht="11.25">
      <c r="A304" s="4" t="s">
        <v>93</v>
      </c>
      <c r="B304" s="5" t="s">
        <v>95</v>
      </c>
      <c r="C304" s="6" t="s">
        <v>32</v>
      </c>
      <c r="D304" s="11">
        <f t="shared" si="4"/>
        <v>174620274</v>
      </c>
      <c r="E304" s="22">
        <v>0</v>
      </c>
      <c r="F304" s="23">
        <v>163021137</v>
      </c>
      <c r="G304" s="22">
        <v>11599137</v>
      </c>
      <c r="H304" s="13">
        <v>45519748</v>
      </c>
      <c r="I304" s="24">
        <v>4990476</v>
      </c>
    </row>
    <row r="305" spans="1:9" ht="11.25">
      <c r="A305" s="4" t="s">
        <v>214</v>
      </c>
      <c r="B305" s="5" t="s">
        <v>44</v>
      </c>
      <c r="C305" s="6" t="s">
        <v>334</v>
      </c>
      <c r="D305" s="11">
        <f t="shared" si="4"/>
        <v>35844453</v>
      </c>
      <c r="E305" s="22">
        <v>8986008</v>
      </c>
      <c r="F305" s="23">
        <v>22352537</v>
      </c>
      <c r="G305" s="22">
        <v>4505908</v>
      </c>
      <c r="H305" s="13">
        <v>6449728</v>
      </c>
      <c r="I305" s="24">
        <v>0</v>
      </c>
    </row>
    <row r="306" spans="1:9" ht="11.25">
      <c r="A306" s="4" t="s">
        <v>214</v>
      </c>
      <c r="B306" s="5" t="s">
        <v>43</v>
      </c>
      <c r="C306" s="6" t="s">
        <v>335</v>
      </c>
      <c r="D306" s="11">
        <f t="shared" si="4"/>
        <v>25941569</v>
      </c>
      <c r="E306" s="22">
        <v>6483641</v>
      </c>
      <c r="F306" s="23">
        <v>16490704</v>
      </c>
      <c r="G306" s="22">
        <v>2967224</v>
      </c>
      <c r="H306" s="13">
        <v>4785575</v>
      </c>
      <c r="I306" s="24">
        <v>0</v>
      </c>
    </row>
    <row r="307" spans="1:9" ht="11.25">
      <c r="A307" s="4" t="s">
        <v>214</v>
      </c>
      <c r="B307" s="5" t="s">
        <v>47</v>
      </c>
      <c r="C307" s="6" t="s">
        <v>336</v>
      </c>
      <c r="D307" s="11">
        <f t="shared" si="4"/>
        <v>30369071</v>
      </c>
      <c r="E307" s="22">
        <v>7358992</v>
      </c>
      <c r="F307" s="23">
        <v>22059987</v>
      </c>
      <c r="G307" s="22">
        <v>950092</v>
      </c>
      <c r="H307" s="13">
        <v>7581974</v>
      </c>
      <c r="I307" s="24">
        <v>0</v>
      </c>
    </row>
    <row r="308" spans="1:9" ht="11.25">
      <c r="A308" s="4" t="s">
        <v>214</v>
      </c>
      <c r="B308" s="5" t="s">
        <v>49</v>
      </c>
      <c r="C308" s="6" t="s">
        <v>337</v>
      </c>
      <c r="D308" s="11">
        <f t="shared" si="4"/>
        <v>27608730</v>
      </c>
      <c r="E308" s="22">
        <v>7824992</v>
      </c>
      <c r="F308" s="23">
        <v>15553628</v>
      </c>
      <c r="G308" s="22">
        <v>4230110</v>
      </c>
      <c r="H308" s="13">
        <v>5853029</v>
      </c>
      <c r="I308" s="24">
        <v>0</v>
      </c>
    </row>
    <row r="309" spans="1:9" ht="11.25">
      <c r="A309" s="4" t="s">
        <v>214</v>
      </c>
      <c r="B309" s="5" t="s">
        <v>51</v>
      </c>
      <c r="C309" s="6" t="s">
        <v>338</v>
      </c>
      <c r="D309" s="11">
        <f t="shared" si="4"/>
        <v>49957636</v>
      </c>
      <c r="E309" s="22">
        <v>9744997</v>
      </c>
      <c r="F309" s="23">
        <v>38866473</v>
      </c>
      <c r="G309" s="22">
        <v>1346166</v>
      </c>
      <c r="H309" s="13">
        <v>10038795</v>
      </c>
      <c r="I309" s="24">
        <v>0</v>
      </c>
    </row>
    <row r="310" spans="1:9" ht="11.25">
      <c r="A310" s="4" t="s">
        <v>214</v>
      </c>
      <c r="B310" s="5" t="s">
        <v>53</v>
      </c>
      <c r="C310" s="6" t="s">
        <v>339</v>
      </c>
      <c r="D310" s="11">
        <f t="shared" si="4"/>
        <v>33470858</v>
      </c>
      <c r="E310" s="22">
        <v>3175392</v>
      </c>
      <c r="F310" s="23">
        <v>27367876</v>
      </c>
      <c r="G310" s="22">
        <v>2927590</v>
      </c>
      <c r="H310" s="13">
        <v>8071551</v>
      </c>
      <c r="I310" s="24">
        <v>0</v>
      </c>
    </row>
    <row r="311" spans="1:9" ht="11.25">
      <c r="A311" s="4" t="s">
        <v>214</v>
      </c>
      <c r="B311" s="5" t="s">
        <v>55</v>
      </c>
      <c r="C311" s="6" t="s">
        <v>340</v>
      </c>
      <c r="D311" s="11">
        <f t="shared" si="4"/>
        <v>49723022</v>
      </c>
      <c r="E311" s="22">
        <v>5588961</v>
      </c>
      <c r="F311" s="23">
        <v>42041879</v>
      </c>
      <c r="G311" s="22">
        <v>2092182</v>
      </c>
      <c r="H311" s="13">
        <v>10969997</v>
      </c>
      <c r="I311" s="24">
        <v>0</v>
      </c>
    </row>
    <row r="312" spans="1:9" ht="11.25">
      <c r="A312" s="4" t="s">
        <v>214</v>
      </c>
      <c r="B312" s="5" t="s">
        <v>57</v>
      </c>
      <c r="C312" s="6" t="s">
        <v>341</v>
      </c>
      <c r="D312" s="11">
        <f t="shared" si="4"/>
        <v>36451982</v>
      </c>
      <c r="E312" s="22">
        <v>8973525</v>
      </c>
      <c r="F312" s="23">
        <v>25197380</v>
      </c>
      <c r="G312" s="22">
        <v>2281077</v>
      </c>
      <c r="H312" s="13">
        <v>7221602</v>
      </c>
      <c r="I312" s="24">
        <v>0</v>
      </c>
    </row>
    <row r="313" spans="1:9" ht="11.25">
      <c r="A313" s="4" t="s">
        <v>214</v>
      </c>
      <c r="B313" s="5" t="s">
        <v>59</v>
      </c>
      <c r="C313" s="6" t="s">
        <v>342</v>
      </c>
      <c r="D313" s="11">
        <f t="shared" si="4"/>
        <v>30000105</v>
      </c>
      <c r="E313" s="22">
        <v>5454480</v>
      </c>
      <c r="F313" s="23">
        <v>22073521</v>
      </c>
      <c r="G313" s="22">
        <v>2472104</v>
      </c>
      <c r="H313" s="13">
        <v>4514159</v>
      </c>
      <c r="I313" s="24">
        <v>0</v>
      </c>
    </row>
    <row r="314" spans="1:9" ht="11.25">
      <c r="A314" s="4" t="s">
        <v>214</v>
      </c>
      <c r="B314" s="5" t="s">
        <v>61</v>
      </c>
      <c r="C314" s="6" t="s">
        <v>343</v>
      </c>
      <c r="D314" s="11">
        <f t="shared" si="4"/>
        <v>26572312</v>
      </c>
      <c r="E314" s="22">
        <v>4611123</v>
      </c>
      <c r="F314" s="23">
        <v>20119876</v>
      </c>
      <c r="G314" s="22">
        <v>1841313</v>
      </c>
      <c r="H314" s="13">
        <v>5979115</v>
      </c>
      <c r="I314" s="24">
        <v>0</v>
      </c>
    </row>
    <row r="315" spans="1:9" ht="11.25">
      <c r="A315" s="4" t="s">
        <v>214</v>
      </c>
      <c r="B315" s="5" t="s">
        <v>63</v>
      </c>
      <c r="C315" s="6" t="s">
        <v>344</v>
      </c>
      <c r="D315" s="11">
        <f t="shared" si="4"/>
        <v>22143844</v>
      </c>
      <c r="E315" s="22">
        <v>3708959</v>
      </c>
      <c r="F315" s="23">
        <v>15875846</v>
      </c>
      <c r="G315" s="22">
        <v>2559039</v>
      </c>
      <c r="H315" s="13">
        <v>3239044</v>
      </c>
      <c r="I315" s="24">
        <v>0</v>
      </c>
    </row>
    <row r="316" spans="1:9" ht="11.25">
      <c r="A316" s="4" t="s">
        <v>214</v>
      </c>
      <c r="B316" s="5" t="s">
        <v>65</v>
      </c>
      <c r="C316" s="6" t="s">
        <v>345</v>
      </c>
      <c r="D316" s="11">
        <f t="shared" si="4"/>
        <v>15439094</v>
      </c>
      <c r="E316" s="22">
        <v>5125461</v>
      </c>
      <c r="F316" s="23">
        <v>9520047</v>
      </c>
      <c r="G316" s="22">
        <v>793586</v>
      </c>
      <c r="H316" s="13">
        <v>3780957</v>
      </c>
      <c r="I316" s="24">
        <v>0</v>
      </c>
    </row>
    <row r="317" spans="1:9" ht="11.25">
      <c r="A317" s="4" t="s">
        <v>214</v>
      </c>
      <c r="B317" s="5" t="s">
        <v>67</v>
      </c>
      <c r="C317" s="6" t="s">
        <v>418</v>
      </c>
      <c r="D317" s="11">
        <f t="shared" si="4"/>
        <v>27134439</v>
      </c>
      <c r="E317" s="22">
        <v>3771779</v>
      </c>
      <c r="F317" s="23">
        <v>20968408</v>
      </c>
      <c r="G317" s="22">
        <v>2394252</v>
      </c>
      <c r="H317" s="13">
        <v>3589280</v>
      </c>
      <c r="I317" s="24">
        <v>0</v>
      </c>
    </row>
    <row r="318" spans="1:9" ht="11.25">
      <c r="A318" s="4" t="s">
        <v>214</v>
      </c>
      <c r="B318" s="5" t="s">
        <v>69</v>
      </c>
      <c r="C318" s="6" t="s">
        <v>346</v>
      </c>
      <c r="D318" s="11">
        <f t="shared" si="4"/>
        <v>40732541</v>
      </c>
      <c r="E318" s="22">
        <v>8852117</v>
      </c>
      <c r="F318" s="23">
        <v>26912187</v>
      </c>
      <c r="G318" s="22">
        <v>4968237</v>
      </c>
      <c r="H318" s="13">
        <v>18011456</v>
      </c>
      <c r="I318" s="24">
        <v>0</v>
      </c>
    </row>
    <row r="319" spans="1:9" ht="11.25">
      <c r="A319" s="4" t="s">
        <v>214</v>
      </c>
      <c r="B319" s="5" t="s">
        <v>71</v>
      </c>
      <c r="C319" s="6" t="s">
        <v>347</v>
      </c>
      <c r="D319" s="11">
        <f t="shared" si="4"/>
        <v>66785462</v>
      </c>
      <c r="E319" s="22">
        <v>10394950</v>
      </c>
      <c r="F319" s="23">
        <v>53150205</v>
      </c>
      <c r="G319" s="22">
        <v>3240307</v>
      </c>
      <c r="H319" s="13">
        <v>12277034</v>
      </c>
      <c r="I319" s="24">
        <v>0</v>
      </c>
    </row>
    <row r="320" spans="1:9" ht="11.25">
      <c r="A320" s="4" t="s">
        <v>214</v>
      </c>
      <c r="B320" s="5" t="s">
        <v>73</v>
      </c>
      <c r="C320" s="6" t="s">
        <v>348</v>
      </c>
      <c r="D320" s="11">
        <f t="shared" si="4"/>
        <v>35501368</v>
      </c>
      <c r="E320" s="22">
        <v>9728493</v>
      </c>
      <c r="F320" s="23">
        <v>23277498</v>
      </c>
      <c r="G320" s="22">
        <v>2495377</v>
      </c>
      <c r="H320" s="13">
        <v>5449965</v>
      </c>
      <c r="I320" s="24">
        <v>0</v>
      </c>
    </row>
    <row r="321" spans="1:9" ht="11.25">
      <c r="A321" s="4" t="s">
        <v>214</v>
      </c>
      <c r="B321" s="5" t="s">
        <v>75</v>
      </c>
      <c r="C321" s="6" t="s">
        <v>349</v>
      </c>
      <c r="D321" s="11">
        <f t="shared" si="4"/>
        <v>37422187</v>
      </c>
      <c r="E321" s="22">
        <v>8485395</v>
      </c>
      <c r="F321" s="23">
        <v>25421380</v>
      </c>
      <c r="G321" s="22">
        <v>3515412</v>
      </c>
      <c r="H321" s="13">
        <v>7772605</v>
      </c>
      <c r="I321" s="24">
        <v>0</v>
      </c>
    </row>
    <row r="322" spans="1:9" ht="11.25">
      <c r="A322" s="4" t="s">
        <v>214</v>
      </c>
      <c r="B322" s="7">
        <v>18</v>
      </c>
      <c r="C322" s="6" t="s">
        <v>426</v>
      </c>
      <c r="D322" s="11">
        <f t="shared" si="4"/>
        <v>14113761</v>
      </c>
      <c r="E322" s="22">
        <v>3285512</v>
      </c>
      <c r="F322" s="23">
        <v>8637713</v>
      </c>
      <c r="G322" s="22">
        <v>2190536</v>
      </c>
      <c r="H322" s="13">
        <v>2655294</v>
      </c>
      <c r="I322" s="24">
        <v>0</v>
      </c>
    </row>
    <row r="323" spans="1:9" ht="11.25">
      <c r="A323" s="4" t="s">
        <v>214</v>
      </c>
      <c r="B323" s="7">
        <v>19</v>
      </c>
      <c r="C323" s="6" t="s">
        <v>424</v>
      </c>
      <c r="D323" s="11">
        <f aca="true" t="shared" si="5" ref="D323:D381">SUM(E323:G323)</f>
        <v>13293103</v>
      </c>
      <c r="E323" s="22">
        <v>3328200</v>
      </c>
      <c r="F323" s="23">
        <v>7942493</v>
      </c>
      <c r="G323" s="22">
        <v>2022410</v>
      </c>
      <c r="H323" s="13">
        <v>2553120</v>
      </c>
      <c r="I323" s="24">
        <v>0</v>
      </c>
    </row>
    <row r="324" spans="1:9" ht="11.25">
      <c r="A324" s="4" t="s">
        <v>214</v>
      </c>
      <c r="B324" s="5" t="s">
        <v>95</v>
      </c>
      <c r="C324" s="6" t="s">
        <v>33</v>
      </c>
      <c r="D324" s="11">
        <f t="shared" si="5"/>
        <v>70050297</v>
      </c>
      <c r="E324" s="22">
        <v>392604</v>
      </c>
      <c r="F324" s="23">
        <v>64282950</v>
      </c>
      <c r="G324" s="22">
        <v>5374743</v>
      </c>
      <c r="H324" s="13">
        <v>23592745</v>
      </c>
      <c r="I324" s="24">
        <v>0</v>
      </c>
    </row>
    <row r="325" spans="1:9" ht="11.25">
      <c r="A325" s="4" t="s">
        <v>214</v>
      </c>
      <c r="B325" s="5" t="s">
        <v>96</v>
      </c>
      <c r="C325" s="6" t="s">
        <v>34</v>
      </c>
      <c r="D325" s="11">
        <f t="shared" si="5"/>
        <v>131197077</v>
      </c>
      <c r="E325" s="22">
        <v>0</v>
      </c>
      <c r="F325" s="23">
        <v>125519913</v>
      </c>
      <c r="G325" s="22">
        <v>5677164</v>
      </c>
      <c r="H325" s="13">
        <v>42379224</v>
      </c>
      <c r="I325" s="24">
        <v>6479800</v>
      </c>
    </row>
    <row r="326" spans="1:9" ht="11.25">
      <c r="A326" s="4" t="s">
        <v>218</v>
      </c>
      <c r="B326" s="5" t="s">
        <v>44</v>
      </c>
      <c r="C326" s="6" t="s">
        <v>350</v>
      </c>
      <c r="D326" s="11">
        <f t="shared" si="5"/>
        <v>19972893</v>
      </c>
      <c r="E326" s="22">
        <v>1219979</v>
      </c>
      <c r="F326" s="23">
        <v>17746851</v>
      </c>
      <c r="G326" s="22">
        <v>1006063</v>
      </c>
      <c r="H326" s="13">
        <v>7254049</v>
      </c>
      <c r="I326" s="24">
        <v>0</v>
      </c>
    </row>
    <row r="327" spans="1:9" ht="11.25">
      <c r="A327" s="4" t="s">
        <v>218</v>
      </c>
      <c r="B327" s="5" t="s">
        <v>43</v>
      </c>
      <c r="C327" s="6" t="s">
        <v>351</v>
      </c>
      <c r="D327" s="11">
        <f t="shared" si="5"/>
        <v>43166012</v>
      </c>
      <c r="E327" s="22">
        <v>5182133</v>
      </c>
      <c r="F327" s="23">
        <v>37005791</v>
      </c>
      <c r="G327" s="22">
        <v>978088</v>
      </c>
      <c r="H327" s="13">
        <v>10427593</v>
      </c>
      <c r="I327" s="24">
        <v>0</v>
      </c>
    </row>
    <row r="328" spans="1:9" ht="11.25">
      <c r="A328" s="4" t="s">
        <v>218</v>
      </c>
      <c r="B328" s="5" t="s">
        <v>47</v>
      </c>
      <c r="C328" s="6" t="s">
        <v>352</v>
      </c>
      <c r="D328" s="11">
        <f t="shared" si="5"/>
        <v>73388013</v>
      </c>
      <c r="E328" s="22">
        <v>6629680</v>
      </c>
      <c r="F328" s="23">
        <v>64426015</v>
      </c>
      <c r="G328" s="22">
        <v>2332318</v>
      </c>
      <c r="H328" s="13">
        <v>19585202</v>
      </c>
      <c r="I328" s="24">
        <v>0</v>
      </c>
    </row>
    <row r="329" spans="1:9" ht="11.25">
      <c r="A329" s="4" t="s">
        <v>218</v>
      </c>
      <c r="B329" s="5" t="s">
        <v>49</v>
      </c>
      <c r="C329" s="6" t="s">
        <v>353</v>
      </c>
      <c r="D329" s="11">
        <f t="shared" si="5"/>
        <v>28743866</v>
      </c>
      <c r="E329" s="22">
        <v>2019287</v>
      </c>
      <c r="F329" s="23">
        <v>23987731</v>
      </c>
      <c r="G329" s="22">
        <v>2736848</v>
      </c>
      <c r="H329" s="13">
        <v>11609265</v>
      </c>
      <c r="I329" s="24">
        <v>0</v>
      </c>
    </row>
    <row r="330" spans="1:9" ht="11.25">
      <c r="A330" s="4" t="s">
        <v>218</v>
      </c>
      <c r="B330" s="5" t="s">
        <v>51</v>
      </c>
      <c r="C330" s="6" t="s">
        <v>190</v>
      </c>
      <c r="D330" s="11">
        <f t="shared" si="5"/>
        <v>17246916</v>
      </c>
      <c r="E330" s="22">
        <v>2524106</v>
      </c>
      <c r="F330" s="23">
        <v>13588421</v>
      </c>
      <c r="G330" s="22">
        <v>1134389</v>
      </c>
      <c r="H330" s="13">
        <v>6415682</v>
      </c>
      <c r="I330" s="24">
        <v>0</v>
      </c>
    </row>
    <row r="331" spans="1:9" ht="11.25">
      <c r="A331" s="4" t="s">
        <v>218</v>
      </c>
      <c r="B331" s="5" t="s">
        <v>53</v>
      </c>
      <c r="C331" s="6" t="s">
        <v>354</v>
      </c>
      <c r="D331" s="11">
        <f t="shared" si="5"/>
        <v>34477147</v>
      </c>
      <c r="E331" s="22">
        <v>3695935</v>
      </c>
      <c r="F331" s="23">
        <v>29543722</v>
      </c>
      <c r="G331" s="22">
        <v>1237490</v>
      </c>
      <c r="H331" s="13">
        <v>9338838</v>
      </c>
      <c r="I331" s="24">
        <v>0</v>
      </c>
    </row>
    <row r="332" spans="1:9" ht="11.25">
      <c r="A332" s="4" t="s">
        <v>218</v>
      </c>
      <c r="B332" s="5" t="s">
        <v>55</v>
      </c>
      <c r="C332" s="6" t="s">
        <v>355</v>
      </c>
      <c r="D332" s="11">
        <f t="shared" si="5"/>
        <v>17230521</v>
      </c>
      <c r="E332" s="22">
        <v>6504423</v>
      </c>
      <c r="F332" s="23">
        <v>7628686</v>
      </c>
      <c r="G332" s="22">
        <v>3097412</v>
      </c>
      <c r="H332" s="13">
        <v>8539772</v>
      </c>
      <c r="I332" s="24">
        <v>0</v>
      </c>
    </row>
    <row r="333" spans="1:9" ht="11.25">
      <c r="A333" s="4" t="s">
        <v>218</v>
      </c>
      <c r="B333" s="5" t="s">
        <v>57</v>
      </c>
      <c r="C333" s="6" t="s">
        <v>356</v>
      </c>
      <c r="D333" s="11">
        <f t="shared" si="5"/>
        <v>19954818</v>
      </c>
      <c r="E333" s="22">
        <v>1438749</v>
      </c>
      <c r="F333" s="23">
        <v>16963527</v>
      </c>
      <c r="G333" s="22">
        <v>1552542</v>
      </c>
      <c r="H333" s="13">
        <v>9036854</v>
      </c>
      <c r="I333" s="24">
        <v>0</v>
      </c>
    </row>
    <row r="334" spans="1:9" ht="11.25">
      <c r="A334" s="4" t="s">
        <v>218</v>
      </c>
      <c r="B334" s="5" t="s">
        <v>59</v>
      </c>
      <c r="C334" s="6" t="s">
        <v>357</v>
      </c>
      <c r="D334" s="11">
        <f t="shared" si="5"/>
        <v>39647868</v>
      </c>
      <c r="E334" s="22">
        <v>6133805</v>
      </c>
      <c r="F334" s="23">
        <v>32021041</v>
      </c>
      <c r="G334" s="22">
        <v>1493022</v>
      </c>
      <c r="H334" s="13">
        <v>10207415</v>
      </c>
      <c r="I334" s="24">
        <v>0</v>
      </c>
    </row>
    <row r="335" spans="1:9" ht="11.25">
      <c r="A335" s="4" t="s">
        <v>218</v>
      </c>
      <c r="B335" s="5" t="s">
        <v>61</v>
      </c>
      <c r="C335" s="6" t="s">
        <v>358</v>
      </c>
      <c r="D335" s="11">
        <f t="shared" si="5"/>
        <v>27948847</v>
      </c>
      <c r="E335" s="22">
        <v>9394987</v>
      </c>
      <c r="F335" s="23">
        <v>15553098</v>
      </c>
      <c r="G335" s="22">
        <v>3000762</v>
      </c>
      <c r="H335" s="13">
        <v>14684009</v>
      </c>
      <c r="I335" s="24">
        <v>0</v>
      </c>
    </row>
    <row r="336" spans="1:9" ht="11.25">
      <c r="A336" s="4" t="s">
        <v>218</v>
      </c>
      <c r="B336" s="5" t="s">
        <v>63</v>
      </c>
      <c r="C336" s="6" t="s">
        <v>359</v>
      </c>
      <c r="D336" s="11">
        <f t="shared" si="5"/>
        <v>25713423</v>
      </c>
      <c r="E336" s="22">
        <v>3414654</v>
      </c>
      <c r="F336" s="23">
        <v>20991152</v>
      </c>
      <c r="G336" s="22">
        <v>1307617</v>
      </c>
      <c r="H336" s="13">
        <v>11194631</v>
      </c>
      <c r="I336" s="24">
        <v>0</v>
      </c>
    </row>
    <row r="337" spans="1:9" ht="11.25">
      <c r="A337" s="4" t="s">
        <v>218</v>
      </c>
      <c r="B337" s="5" t="s">
        <v>65</v>
      </c>
      <c r="C337" s="6" t="s">
        <v>360</v>
      </c>
      <c r="D337" s="11">
        <f t="shared" si="5"/>
        <v>43373126</v>
      </c>
      <c r="E337" s="22">
        <v>4470694</v>
      </c>
      <c r="F337" s="23">
        <v>37215535</v>
      </c>
      <c r="G337" s="22">
        <v>1686897</v>
      </c>
      <c r="H337" s="13">
        <v>10134044</v>
      </c>
      <c r="I337" s="24">
        <v>0</v>
      </c>
    </row>
    <row r="338" spans="1:9" ht="11.25">
      <c r="A338" s="4" t="s">
        <v>218</v>
      </c>
      <c r="B338" s="5" t="s">
        <v>67</v>
      </c>
      <c r="C338" s="6" t="s">
        <v>361</v>
      </c>
      <c r="D338" s="11">
        <f t="shared" si="5"/>
        <v>16610251</v>
      </c>
      <c r="E338" s="22">
        <v>3231036</v>
      </c>
      <c r="F338" s="23">
        <v>10523135</v>
      </c>
      <c r="G338" s="22">
        <v>2856080</v>
      </c>
      <c r="H338" s="13">
        <v>6434447</v>
      </c>
      <c r="I338" s="24">
        <v>0</v>
      </c>
    </row>
    <row r="339" spans="1:9" ht="11.25">
      <c r="A339" s="4" t="s">
        <v>218</v>
      </c>
      <c r="B339" s="5" t="s">
        <v>69</v>
      </c>
      <c r="C339" s="6" t="s">
        <v>362</v>
      </c>
      <c r="D339" s="11">
        <f t="shared" si="5"/>
        <v>15809094</v>
      </c>
      <c r="E339" s="22">
        <v>1962994</v>
      </c>
      <c r="F339" s="23">
        <v>13023063</v>
      </c>
      <c r="G339" s="22">
        <v>823037</v>
      </c>
      <c r="H339" s="13">
        <v>5027632</v>
      </c>
      <c r="I339" s="24">
        <v>0</v>
      </c>
    </row>
    <row r="340" spans="1:9" ht="11.25">
      <c r="A340" s="4" t="s">
        <v>218</v>
      </c>
      <c r="B340" s="5" t="s">
        <v>71</v>
      </c>
      <c r="C340" s="6" t="s">
        <v>363</v>
      </c>
      <c r="D340" s="11">
        <f t="shared" si="5"/>
        <v>26189686</v>
      </c>
      <c r="E340" s="22">
        <v>1734285</v>
      </c>
      <c r="F340" s="23">
        <v>22678675</v>
      </c>
      <c r="G340" s="22">
        <v>1776726</v>
      </c>
      <c r="H340" s="13">
        <v>11322598</v>
      </c>
      <c r="I340" s="24">
        <v>0</v>
      </c>
    </row>
    <row r="341" spans="1:9" ht="11.25">
      <c r="A341" s="4" t="s">
        <v>218</v>
      </c>
      <c r="B341" s="5" t="s">
        <v>73</v>
      </c>
      <c r="C341" s="6" t="s">
        <v>364</v>
      </c>
      <c r="D341" s="11">
        <f t="shared" si="5"/>
        <v>20317758</v>
      </c>
      <c r="E341" s="22">
        <v>2552546</v>
      </c>
      <c r="F341" s="23">
        <v>16612140</v>
      </c>
      <c r="G341" s="22">
        <v>1153072</v>
      </c>
      <c r="H341" s="13">
        <v>8021448</v>
      </c>
      <c r="I341" s="24">
        <v>0</v>
      </c>
    </row>
    <row r="342" spans="1:9" ht="11.25">
      <c r="A342" s="4" t="s">
        <v>218</v>
      </c>
      <c r="B342" s="5" t="s">
        <v>75</v>
      </c>
      <c r="C342" s="6" t="s">
        <v>201</v>
      </c>
      <c r="D342" s="11">
        <f t="shared" si="5"/>
        <v>67127604</v>
      </c>
      <c r="E342" s="22">
        <v>5423704</v>
      </c>
      <c r="F342" s="23">
        <v>60920257</v>
      </c>
      <c r="G342" s="22">
        <v>783643</v>
      </c>
      <c r="H342" s="13">
        <v>24532260</v>
      </c>
      <c r="I342" s="24">
        <v>0</v>
      </c>
    </row>
    <row r="343" spans="1:9" ht="11.25">
      <c r="A343" s="4" t="s">
        <v>218</v>
      </c>
      <c r="B343" s="5" t="s">
        <v>77</v>
      </c>
      <c r="C343" s="6" t="s">
        <v>365</v>
      </c>
      <c r="D343" s="11">
        <f t="shared" si="5"/>
        <v>24218315</v>
      </c>
      <c r="E343" s="22">
        <v>3565095</v>
      </c>
      <c r="F343" s="23">
        <v>19939239</v>
      </c>
      <c r="G343" s="22">
        <v>713981</v>
      </c>
      <c r="H343" s="13">
        <v>7351232</v>
      </c>
      <c r="I343" s="24">
        <v>0</v>
      </c>
    </row>
    <row r="344" spans="1:9" ht="11.25">
      <c r="A344" s="4" t="s">
        <v>218</v>
      </c>
      <c r="B344" s="5" t="s">
        <v>79</v>
      </c>
      <c r="C344" s="6" t="s">
        <v>366</v>
      </c>
      <c r="D344" s="11">
        <f t="shared" si="5"/>
        <v>71622115</v>
      </c>
      <c r="E344" s="22">
        <v>1865558</v>
      </c>
      <c r="F344" s="23">
        <v>68309480</v>
      </c>
      <c r="G344" s="22">
        <v>1447077</v>
      </c>
      <c r="H344" s="13">
        <v>22131733</v>
      </c>
      <c r="I344" s="24">
        <v>0</v>
      </c>
    </row>
    <row r="345" spans="1:9" ht="11.25">
      <c r="A345" s="4" t="s">
        <v>218</v>
      </c>
      <c r="B345" s="5" t="s">
        <v>81</v>
      </c>
      <c r="C345" s="6" t="s">
        <v>367</v>
      </c>
      <c r="D345" s="11">
        <f t="shared" si="5"/>
        <v>29621717</v>
      </c>
      <c r="E345" s="22">
        <v>4624466</v>
      </c>
      <c r="F345" s="23">
        <v>23551292</v>
      </c>
      <c r="G345" s="22">
        <v>1445959</v>
      </c>
      <c r="H345" s="13">
        <v>6954225</v>
      </c>
      <c r="I345" s="24">
        <v>0</v>
      </c>
    </row>
    <row r="346" spans="1:9" ht="11.25">
      <c r="A346" s="4" t="s">
        <v>218</v>
      </c>
      <c r="B346" s="5" t="s">
        <v>83</v>
      </c>
      <c r="C346" s="6" t="s">
        <v>368</v>
      </c>
      <c r="D346" s="11">
        <f t="shared" si="5"/>
        <v>47072727</v>
      </c>
      <c r="E346" s="22">
        <v>0</v>
      </c>
      <c r="F346" s="23">
        <v>43047552</v>
      </c>
      <c r="G346" s="22">
        <v>4025175</v>
      </c>
      <c r="H346" s="13">
        <v>89731431</v>
      </c>
      <c r="I346" s="24">
        <v>16096873</v>
      </c>
    </row>
    <row r="347" spans="1:9" ht="11.25">
      <c r="A347" s="4" t="s">
        <v>218</v>
      </c>
      <c r="B347" s="5" t="s">
        <v>85</v>
      </c>
      <c r="C347" s="6" t="s">
        <v>369</v>
      </c>
      <c r="D347" s="11">
        <f t="shared" si="5"/>
        <v>20478799</v>
      </c>
      <c r="E347" s="22">
        <v>2814822</v>
      </c>
      <c r="F347" s="23">
        <v>16688975</v>
      </c>
      <c r="G347" s="22">
        <v>975002</v>
      </c>
      <c r="H347" s="13">
        <v>7629168</v>
      </c>
      <c r="I347" s="24">
        <v>0</v>
      </c>
    </row>
    <row r="348" spans="1:9" ht="11.25">
      <c r="A348" s="4" t="s">
        <v>218</v>
      </c>
      <c r="B348" s="5" t="s">
        <v>87</v>
      </c>
      <c r="C348" s="6" t="s">
        <v>370</v>
      </c>
      <c r="D348" s="11">
        <f t="shared" si="5"/>
        <v>29543273</v>
      </c>
      <c r="E348" s="22">
        <v>4175171</v>
      </c>
      <c r="F348" s="23">
        <v>23865784</v>
      </c>
      <c r="G348" s="22">
        <v>1502318</v>
      </c>
      <c r="H348" s="13">
        <v>7050821</v>
      </c>
      <c r="I348" s="24">
        <v>0</v>
      </c>
    </row>
    <row r="349" spans="1:9" ht="11.25">
      <c r="A349" s="4" t="s">
        <v>218</v>
      </c>
      <c r="B349" s="5" t="s">
        <v>89</v>
      </c>
      <c r="C349" s="6" t="s">
        <v>371</v>
      </c>
      <c r="D349" s="11">
        <f t="shared" si="5"/>
        <v>29192396</v>
      </c>
      <c r="E349" s="22">
        <v>2562396</v>
      </c>
      <c r="F349" s="23">
        <v>25813749</v>
      </c>
      <c r="G349" s="22">
        <v>816251</v>
      </c>
      <c r="H349" s="13">
        <v>13978111</v>
      </c>
      <c r="I349" s="24">
        <v>0</v>
      </c>
    </row>
    <row r="350" spans="1:9" ht="11.25">
      <c r="A350" s="4" t="s">
        <v>218</v>
      </c>
      <c r="B350" s="5" t="s">
        <v>91</v>
      </c>
      <c r="C350" s="6" t="s">
        <v>78</v>
      </c>
      <c r="D350" s="11">
        <f t="shared" si="5"/>
        <v>18598284</v>
      </c>
      <c r="E350" s="22">
        <v>1558349</v>
      </c>
      <c r="F350" s="23">
        <v>15427478</v>
      </c>
      <c r="G350" s="22">
        <v>1612457</v>
      </c>
      <c r="H350" s="13">
        <v>8675974</v>
      </c>
      <c r="I350" s="24">
        <v>0</v>
      </c>
    </row>
    <row r="351" spans="1:9" ht="11.25">
      <c r="A351" s="4" t="s">
        <v>218</v>
      </c>
      <c r="B351" s="5" t="s">
        <v>93</v>
      </c>
      <c r="C351" s="6" t="s">
        <v>372</v>
      </c>
      <c r="D351" s="11">
        <f t="shared" si="5"/>
        <v>23361211</v>
      </c>
      <c r="E351" s="22">
        <v>1942938</v>
      </c>
      <c r="F351" s="23">
        <v>20567577</v>
      </c>
      <c r="G351" s="22">
        <v>850696</v>
      </c>
      <c r="H351" s="13">
        <v>9271982</v>
      </c>
      <c r="I351" s="24">
        <v>0</v>
      </c>
    </row>
    <row r="352" spans="1:9" ht="11.25">
      <c r="A352" s="4" t="s">
        <v>218</v>
      </c>
      <c r="B352" s="5" t="s">
        <v>212</v>
      </c>
      <c r="C352" s="6" t="s">
        <v>373</v>
      </c>
      <c r="D352" s="11">
        <f t="shared" si="5"/>
        <v>36009542</v>
      </c>
      <c r="E352" s="22">
        <v>4065985</v>
      </c>
      <c r="F352" s="23">
        <v>31140324</v>
      </c>
      <c r="G352" s="22">
        <v>803233</v>
      </c>
      <c r="H352" s="13">
        <v>10749651</v>
      </c>
      <c r="I352" s="24">
        <v>0</v>
      </c>
    </row>
    <row r="353" spans="1:9" ht="11.25">
      <c r="A353" s="4" t="s">
        <v>218</v>
      </c>
      <c r="B353" s="5" t="s">
        <v>214</v>
      </c>
      <c r="C353" s="6" t="s">
        <v>35</v>
      </c>
      <c r="D353" s="11">
        <f t="shared" si="5"/>
        <v>40410887</v>
      </c>
      <c r="E353" s="22">
        <v>6022072</v>
      </c>
      <c r="F353" s="23">
        <v>32819439</v>
      </c>
      <c r="G353" s="22">
        <v>1569376</v>
      </c>
      <c r="H353" s="13">
        <v>7719751</v>
      </c>
      <c r="I353" s="24">
        <v>0</v>
      </c>
    </row>
    <row r="354" spans="1:9" ht="11.25">
      <c r="A354" s="4" t="s">
        <v>218</v>
      </c>
      <c r="B354" s="5" t="s">
        <v>216</v>
      </c>
      <c r="C354" s="6" t="s">
        <v>374</v>
      </c>
      <c r="D354" s="11">
        <f t="shared" si="5"/>
        <v>27160655</v>
      </c>
      <c r="E354" s="22">
        <v>1725960</v>
      </c>
      <c r="F354" s="23">
        <v>24387871</v>
      </c>
      <c r="G354" s="22">
        <v>1046824</v>
      </c>
      <c r="H354" s="13">
        <v>8053411</v>
      </c>
      <c r="I354" s="24">
        <v>0</v>
      </c>
    </row>
    <row r="355" spans="1:9" ht="11.25">
      <c r="A355" s="4" t="s">
        <v>218</v>
      </c>
      <c r="B355" s="5" t="s">
        <v>218</v>
      </c>
      <c r="C355" s="6" t="s">
        <v>375</v>
      </c>
      <c r="D355" s="11">
        <f t="shared" si="5"/>
        <v>29670098</v>
      </c>
      <c r="E355" s="22">
        <v>3045945</v>
      </c>
      <c r="F355" s="23">
        <v>25681008</v>
      </c>
      <c r="G355" s="22">
        <v>943145</v>
      </c>
      <c r="H355" s="13">
        <v>11101274</v>
      </c>
      <c r="I355" s="24">
        <v>0</v>
      </c>
    </row>
    <row r="356" spans="1:9" ht="11.25">
      <c r="A356" s="4" t="s">
        <v>218</v>
      </c>
      <c r="B356" s="5" t="s">
        <v>220</v>
      </c>
      <c r="C356" s="6" t="s">
        <v>376</v>
      </c>
      <c r="D356" s="11">
        <f t="shared" si="5"/>
        <v>34562672</v>
      </c>
      <c r="E356" s="22">
        <v>6096623</v>
      </c>
      <c r="F356" s="23">
        <v>26290246</v>
      </c>
      <c r="G356" s="22">
        <v>2175803</v>
      </c>
      <c r="H356" s="13">
        <v>7035376</v>
      </c>
      <c r="I356" s="24">
        <v>0</v>
      </c>
    </row>
    <row r="357" spans="1:9" ht="11.25">
      <c r="A357" s="4" t="s">
        <v>218</v>
      </c>
      <c r="B357" s="5" t="s">
        <v>95</v>
      </c>
      <c r="C357" s="6" t="s">
        <v>36</v>
      </c>
      <c r="D357" s="11">
        <f t="shared" si="5"/>
        <v>85934952</v>
      </c>
      <c r="E357" s="22">
        <v>0</v>
      </c>
      <c r="F357" s="23">
        <v>80877524</v>
      </c>
      <c r="G357" s="22">
        <v>5057428</v>
      </c>
      <c r="H357" s="13">
        <v>20695944</v>
      </c>
      <c r="I357" s="24">
        <v>247331</v>
      </c>
    </row>
    <row r="358" spans="1:9" ht="11.25">
      <c r="A358" s="4" t="s">
        <v>218</v>
      </c>
      <c r="B358" s="5" t="s">
        <v>96</v>
      </c>
      <c r="C358" s="6" t="s">
        <v>37</v>
      </c>
      <c r="D358" s="11">
        <f t="shared" si="5"/>
        <v>75044746</v>
      </c>
      <c r="E358" s="22">
        <v>0</v>
      </c>
      <c r="F358" s="23">
        <v>67549149</v>
      </c>
      <c r="G358" s="22">
        <v>7495597</v>
      </c>
      <c r="H358" s="13">
        <v>15606466</v>
      </c>
      <c r="I358" s="24">
        <v>1198756</v>
      </c>
    </row>
    <row r="359" spans="1:9" ht="11.25">
      <c r="A359" s="4" t="s">
        <v>218</v>
      </c>
      <c r="B359" s="5" t="s">
        <v>97</v>
      </c>
      <c r="C359" s="6" t="s">
        <v>38</v>
      </c>
      <c r="D359" s="11">
        <f t="shared" si="5"/>
        <v>56207165</v>
      </c>
      <c r="E359" s="22">
        <v>0</v>
      </c>
      <c r="F359" s="23">
        <v>52616826</v>
      </c>
      <c r="G359" s="22">
        <v>3590339</v>
      </c>
      <c r="H359" s="13">
        <v>14565869</v>
      </c>
      <c r="I359" s="24">
        <v>2370125</v>
      </c>
    </row>
    <row r="360" spans="1:9" ht="11.25">
      <c r="A360" s="4" t="s">
        <v>218</v>
      </c>
      <c r="B360" s="5" t="s">
        <v>98</v>
      </c>
      <c r="C360" s="6" t="s">
        <v>39</v>
      </c>
      <c r="D360" s="11">
        <f t="shared" si="5"/>
        <v>312152308</v>
      </c>
      <c r="E360" s="22">
        <v>0</v>
      </c>
      <c r="F360" s="23">
        <v>296992145</v>
      </c>
      <c r="G360" s="22">
        <v>15160163</v>
      </c>
      <c r="H360" s="13">
        <v>170210067</v>
      </c>
      <c r="I360" s="24">
        <v>65371798</v>
      </c>
    </row>
    <row r="361" spans="1:9" ht="11.25">
      <c r="A361" s="4" t="s">
        <v>221</v>
      </c>
      <c r="B361" s="5" t="s">
        <v>44</v>
      </c>
      <c r="C361" s="6" t="s">
        <v>377</v>
      </c>
      <c r="D361" s="11">
        <f t="shared" si="5"/>
        <v>27585225</v>
      </c>
      <c r="E361" s="22">
        <v>6330724</v>
      </c>
      <c r="F361" s="23">
        <v>18653826</v>
      </c>
      <c r="G361" s="22">
        <v>2600675</v>
      </c>
      <c r="H361" s="13">
        <v>5476090</v>
      </c>
      <c r="I361" s="24">
        <v>0</v>
      </c>
    </row>
    <row r="362" spans="1:9" ht="11.25">
      <c r="A362" s="4" t="s">
        <v>221</v>
      </c>
      <c r="B362" s="5" t="s">
        <v>43</v>
      </c>
      <c r="C362" s="6" t="s">
        <v>378</v>
      </c>
      <c r="D362" s="11">
        <f t="shared" si="5"/>
        <v>27899638</v>
      </c>
      <c r="E362" s="22">
        <v>6511758</v>
      </c>
      <c r="F362" s="23">
        <v>18454763</v>
      </c>
      <c r="G362" s="22">
        <v>2933117</v>
      </c>
      <c r="H362" s="13">
        <v>5285266</v>
      </c>
      <c r="I362" s="24">
        <v>0</v>
      </c>
    </row>
    <row r="363" spans="1:9" ht="11.25">
      <c r="A363" s="4" t="s">
        <v>221</v>
      </c>
      <c r="B363" s="5" t="s">
        <v>47</v>
      </c>
      <c r="C363" s="6" t="s">
        <v>379</v>
      </c>
      <c r="D363" s="11">
        <f t="shared" si="5"/>
        <v>32233938</v>
      </c>
      <c r="E363" s="22">
        <v>7083644</v>
      </c>
      <c r="F363" s="23">
        <v>22444990</v>
      </c>
      <c r="G363" s="22">
        <v>2705304</v>
      </c>
      <c r="H363" s="13">
        <v>6621203</v>
      </c>
      <c r="I363" s="24">
        <v>0</v>
      </c>
    </row>
    <row r="364" spans="1:9" ht="11.25">
      <c r="A364" s="4" t="s">
        <v>221</v>
      </c>
      <c r="B364" s="5" t="s">
        <v>49</v>
      </c>
      <c r="C364" s="6" t="s">
        <v>380</v>
      </c>
      <c r="D364" s="11">
        <f t="shared" si="5"/>
        <v>35183184</v>
      </c>
      <c r="E364" s="22">
        <v>3745494</v>
      </c>
      <c r="F364" s="23">
        <v>26560065</v>
      </c>
      <c r="G364" s="22">
        <v>4877625</v>
      </c>
      <c r="H364" s="13">
        <v>11007801</v>
      </c>
      <c r="I364" s="24">
        <v>0</v>
      </c>
    </row>
    <row r="365" spans="1:9" ht="11.25">
      <c r="A365" s="4" t="s">
        <v>221</v>
      </c>
      <c r="B365" s="5" t="s">
        <v>51</v>
      </c>
      <c r="C365" s="6" t="s">
        <v>381</v>
      </c>
      <c r="D365" s="11">
        <f t="shared" si="5"/>
        <v>29679708</v>
      </c>
      <c r="E365" s="22">
        <v>6409268</v>
      </c>
      <c r="F365" s="23">
        <v>20963941</v>
      </c>
      <c r="G365" s="22">
        <v>2306499</v>
      </c>
      <c r="H365" s="13">
        <v>7309864</v>
      </c>
      <c r="I365" s="24">
        <v>0</v>
      </c>
    </row>
    <row r="366" spans="1:9" ht="11.25">
      <c r="A366" s="4" t="s">
        <v>221</v>
      </c>
      <c r="B366" s="5" t="s">
        <v>53</v>
      </c>
      <c r="C366" s="6" t="s">
        <v>382</v>
      </c>
      <c r="D366" s="11">
        <f t="shared" si="5"/>
        <v>27931385</v>
      </c>
      <c r="E366" s="22">
        <v>7189472</v>
      </c>
      <c r="F366" s="23">
        <v>17268840</v>
      </c>
      <c r="G366" s="22">
        <v>3473073</v>
      </c>
      <c r="H366" s="13">
        <v>10190513</v>
      </c>
      <c r="I366" s="24">
        <v>0</v>
      </c>
    </row>
    <row r="367" spans="1:9" ht="11.25">
      <c r="A367" s="4" t="s">
        <v>221</v>
      </c>
      <c r="B367" s="5" t="s">
        <v>55</v>
      </c>
      <c r="C367" s="6" t="s">
        <v>383</v>
      </c>
      <c r="D367" s="11">
        <f t="shared" si="5"/>
        <v>20454238</v>
      </c>
      <c r="E367" s="22">
        <v>4869789</v>
      </c>
      <c r="F367" s="23">
        <v>13489726</v>
      </c>
      <c r="G367" s="22">
        <v>2094723</v>
      </c>
      <c r="H367" s="13">
        <v>6119980</v>
      </c>
      <c r="I367" s="24">
        <v>0</v>
      </c>
    </row>
    <row r="368" spans="1:9" ht="11.25">
      <c r="A368" s="4" t="s">
        <v>221</v>
      </c>
      <c r="B368" s="5" t="s">
        <v>57</v>
      </c>
      <c r="C368" s="6" t="s">
        <v>384</v>
      </c>
      <c r="D368" s="11">
        <f t="shared" si="5"/>
        <v>45637009</v>
      </c>
      <c r="E368" s="22">
        <v>342138</v>
      </c>
      <c r="F368" s="23">
        <v>43716206</v>
      </c>
      <c r="G368" s="22">
        <v>1578665</v>
      </c>
      <c r="H368" s="13">
        <v>13263192</v>
      </c>
      <c r="I368" s="24">
        <v>0</v>
      </c>
    </row>
    <row r="369" spans="1:9" ht="11.25">
      <c r="A369" s="4" t="s">
        <v>221</v>
      </c>
      <c r="B369" s="5" t="s">
        <v>59</v>
      </c>
      <c r="C369" s="6" t="s">
        <v>385</v>
      </c>
      <c r="D369" s="11">
        <f t="shared" si="5"/>
        <v>22206679</v>
      </c>
      <c r="E369" s="22">
        <v>7253427</v>
      </c>
      <c r="F369" s="23">
        <v>12146738</v>
      </c>
      <c r="G369" s="22">
        <v>2806514</v>
      </c>
      <c r="H369" s="13">
        <v>9278919</v>
      </c>
      <c r="I369" s="24">
        <v>0</v>
      </c>
    </row>
    <row r="370" spans="1:9" ht="11.25">
      <c r="A370" s="4" t="s">
        <v>221</v>
      </c>
      <c r="B370" s="5" t="s">
        <v>61</v>
      </c>
      <c r="C370" s="6" t="s">
        <v>386</v>
      </c>
      <c r="D370" s="11">
        <f t="shared" si="5"/>
        <v>31815624</v>
      </c>
      <c r="E370" s="22">
        <v>4231573</v>
      </c>
      <c r="F370" s="23">
        <v>25419612</v>
      </c>
      <c r="G370" s="22">
        <v>2164439</v>
      </c>
      <c r="H370" s="13">
        <v>7961721</v>
      </c>
      <c r="I370" s="24">
        <v>0</v>
      </c>
    </row>
    <row r="371" spans="1:9" ht="11.25">
      <c r="A371" s="4" t="s">
        <v>221</v>
      </c>
      <c r="B371" s="5" t="s">
        <v>63</v>
      </c>
      <c r="C371" s="6" t="s">
        <v>387</v>
      </c>
      <c r="D371" s="11">
        <f t="shared" si="5"/>
        <v>31004283</v>
      </c>
      <c r="E371" s="22">
        <v>182818</v>
      </c>
      <c r="F371" s="23">
        <v>29613151</v>
      </c>
      <c r="G371" s="22">
        <v>1208314</v>
      </c>
      <c r="H371" s="13">
        <v>17252595</v>
      </c>
      <c r="I371" s="24">
        <v>1690662</v>
      </c>
    </row>
    <row r="372" spans="1:9" ht="11.25">
      <c r="A372" s="4" t="s">
        <v>221</v>
      </c>
      <c r="B372" s="5" t="s">
        <v>65</v>
      </c>
      <c r="C372" s="6" t="s">
        <v>388</v>
      </c>
      <c r="D372" s="11">
        <f t="shared" si="5"/>
        <v>20573187</v>
      </c>
      <c r="E372" s="22">
        <v>5703201</v>
      </c>
      <c r="F372" s="23">
        <v>13521094</v>
      </c>
      <c r="G372" s="22">
        <v>1348892</v>
      </c>
      <c r="H372" s="13">
        <v>3783620</v>
      </c>
      <c r="I372" s="24">
        <v>0</v>
      </c>
    </row>
    <row r="373" spans="1:9" ht="11.25">
      <c r="A373" s="4" t="s">
        <v>221</v>
      </c>
      <c r="B373" s="5" t="s">
        <v>67</v>
      </c>
      <c r="C373" s="6" t="s">
        <v>389</v>
      </c>
      <c r="D373" s="11">
        <f t="shared" si="5"/>
        <v>26999368</v>
      </c>
      <c r="E373" s="22">
        <v>6565557</v>
      </c>
      <c r="F373" s="23">
        <v>18960917</v>
      </c>
      <c r="G373" s="22">
        <v>1472894</v>
      </c>
      <c r="H373" s="13">
        <v>6561881</v>
      </c>
      <c r="I373" s="24">
        <v>0</v>
      </c>
    </row>
    <row r="374" spans="1:9" ht="11.25">
      <c r="A374" s="4" t="s">
        <v>221</v>
      </c>
      <c r="B374" s="5" t="s">
        <v>69</v>
      </c>
      <c r="C374" s="6" t="s">
        <v>390</v>
      </c>
      <c r="D374" s="11">
        <f t="shared" si="5"/>
        <v>58813062</v>
      </c>
      <c r="E374" s="22">
        <v>7831435</v>
      </c>
      <c r="F374" s="23">
        <v>46841239</v>
      </c>
      <c r="G374" s="22">
        <v>4140388</v>
      </c>
      <c r="H374" s="13">
        <v>16431564</v>
      </c>
      <c r="I374" s="24">
        <v>0</v>
      </c>
    </row>
    <row r="375" spans="1:9" ht="11.25">
      <c r="A375" s="4" t="s">
        <v>221</v>
      </c>
      <c r="B375" s="5" t="s">
        <v>71</v>
      </c>
      <c r="C375" s="6" t="s">
        <v>391</v>
      </c>
      <c r="D375" s="11">
        <f t="shared" si="5"/>
        <v>47480638</v>
      </c>
      <c r="E375" s="22">
        <v>8855293</v>
      </c>
      <c r="F375" s="23">
        <v>36139385</v>
      </c>
      <c r="G375" s="22">
        <v>2485960</v>
      </c>
      <c r="H375" s="13">
        <v>9773863</v>
      </c>
      <c r="I375" s="24">
        <v>0</v>
      </c>
    </row>
    <row r="376" spans="1:9" ht="11.25">
      <c r="A376" s="4" t="s">
        <v>221</v>
      </c>
      <c r="B376" s="5" t="s">
        <v>73</v>
      </c>
      <c r="C376" s="6" t="s">
        <v>392</v>
      </c>
      <c r="D376" s="11">
        <f t="shared" si="5"/>
        <v>32014725</v>
      </c>
      <c r="E376" s="22">
        <v>6017743</v>
      </c>
      <c r="F376" s="23">
        <v>23684221</v>
      </c>
      <c r="G376" s="22">
        <v>2312761</v>
      </c>
      <c r="H376" s="13">
        <v>5518168</v>
      </c>
      <c r="I376" s="24">
        <v>0</v>
      </c>
    </row>
    <row r="377" spans="1:9" ht="11.25">
      <c r="A377" s="4" t="s">
        <v>221</v>
      </c>
      <c r="B377" s="5" t="s">
        <v>75</v>
      </c>
      <c r="C377" s="6" t="s">
        <v>393</v>
      </c>
      <c r="D377" s="11">
        <f t="shared" si="5"/>
        <v>23008361</v>
      </c>
      <c r="E377" s="22">
        <v>4115021</v>
      </c>
      <c r="F377" s="23">
        <v>17571391</v>
      </c>
      <c r="G377" s="22">
        <v>1321949</v>
      </c>
      <c r="H377" s="13">
        <v>6738831</v>
      </c>
      <c r="I377" s="24">
        <v>0</v>
      </c>
    </row>
    <row r="378" spans="1:9" ht="11.25">
      <c r="A378" s="4" t="s">
        <v>221</v>
      </c>
      <c r="B378" s="7">
        <v>18</v>
      </c>
      <c r="C378" s="6" t="s">
        <v>425</v>
      </c>
      <c r="D378" s="11">
        <f t="shared" si="5"/>
        <v>17741770</v>
      </c>
      <c r="E378" s="22">
        <v>5629161</v>
      </c>
      <c r="F378" s="23">
        <v>9478574</v>
      </c>
      <c r="G378" s="22">
        <v>2634035</v>
      </c>
      <c r="H378" s="13">
        <v>3823849</v>
      </c>
      <c r="I378" s="24">
        <v>0</v>
      </c>
    </row>
    <row r="379" spans="1:9" ht="11.25">
      <c r="A379" s="4" t="s">
        <v>221</v>
      </c>
      <c r="B379" s="5" t="s">
        <v>95</v>
      </c>
      <c r="C379" s="6" t="s">
        <v>40</v>
      </c>
      <c r="D379" s="11">
        <f t="shared" si="5"/>
        <v>68646685</v>
      </c>
      <c r="E379" s="22">
        <v>0</v>
      </c>
      <c r="F379" s="23">
        <v>62327767</v>
      </c>
      <c r="G379" s="22">
        <v>6318918</v>
      </c>
      <c r="H379" s="13">
        <v>22999083</v>
      </c>
      <c r="I379" s="24">
        <v>1356324</v>
      </c>
    </row>
    <row r="380" spans="1:9" ht="11.25">
      <c r="A380" s="4" t="s">
        <v>221</v>
      </c>
      <c r="B380" s="5" t="s">
        <v>96</v>
      </c>
      <c r="C380" s="6" t="s">
        <v>41</v>
      </c>
      <c r="D380" s="11">
        <f t="shared" si="5"/>
        <v>208588822</v>
      </c>
      <c r="E380" s="22">
        <v>0</v>
      </c>
      <c r="F380" s="23">
        <v>200184961</v>
      </c>
      <c r="G380" s="22">
        <v>8403861</v>
      </c>
      <c r="H380" s="13">
        <v>88732170</v>
      </c>
      <c r="I380" s="24">
        <v>8900767</v>
      </c>
    </row>
    <row r="381" spans="1:9" ht="11.25">
      <c r="A381" s="8" t="s">
        <v>221</v>
      </c>
      <c r="B381" s="9" t="s">
        <v>97</v>
      </c>
      <c r="C381" s="10" t="s">
        <v>42</v>
      </c>
      <c r="D381" s="12">
        <f t="shared" si="5"/>
        <v>26028166</v>
      </c>
      <c r="E381" s="25">
        <v>0</v>
      </c>
      <c r="F381" s="26">
        <v>22219479</v>
      </c>
      <c r="G381" s="25">
        <v>3808687</v>
      </c>
      <c r="H381" s="14">
        <v>7589250</v>
      </c>
      <c r="I381" s="27">
        <v>0</v>
      </c>
    </row>
    <row r="382" spans="1:9" ht="15" customHeight="1">
      <c r="A382" s="28"/>
      <c r="B382" s="29"/>
      <c r="C382" s="30"/>
      <c r="D382" s="31">
        <f aca="true" t="shared" si="6" ref="D382:I382">SUM(D3:D381)</f>
        <v>17525298238</v>
      </c>
      <c r="E382" s="31">
        <f t="shared" si="6"/>
        <v>1567127251</v>
      </c>
      <c r="F382" s="31">
        <f t="shared" si="6"/>
        <v>14881558692</v>
      </c>
      <c r="G382" s="31">
        <f t="shared" si="6"/>
        <v>1076612295</v>
      </c>
      <c r="H382" s="31">
        <f t="shared" si="6"/>
        <v>7008642500</v>
      </c>
      <c r="I382" s="32">
        <f t="shared" si="6"/>
        <v>1076612295</v>
      </c>
    </row>
  </sheetData>
  <sheetProtection/>
  <mergeCells count="4">
    <mergeCell ref="A1:B2"/>
    <mergeCell ref="C1:C2"/>
    <mergeCell ref="H1:H2"/>
    <mergeCell ref="I1:I2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CE,Standardowy"&amp;8PROJEKTOWANA KWOTA SUBWENCJI OGÓLNEJ dla POWIATÓW na 2013 r.
&amp;7(ST4/4820/664/2012)&amp;R&amp;"Times New Roman CE,Standardowy"&amp;8Warszawa, 10.10.2012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ZMA</cp:lastModifiedBy>
  <cp:lastPrinted>2012-10-09T12:41:13Z</cp:lastPrinted>
  <dcterms:created xsi:type="dcterms:W3CDTF">1999-09-11T09:41:56Z</dcterms:created>
  <dcterms:modified xsi:type="dcterms:W3CDTF">2012-10-11T08:14:19Z</dcterms:modified>
  <cp:category/>
  <cp:version/>
  <cp:contentType/>
  <cp:contentStatus/>
</cp:coreProperties>
</file>