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V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<sst xmlns="http://schemas.openxmlformats.org/spreadsheetml/2006/main" count="72" uniqueCount="62">
  <si>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</si>
  <si>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</si>
  <si>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</si>
  <si>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</si>
  <si>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</si>
  <si>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</si>
  <si>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</si>
  <si>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</si>
  <si>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</si>
  <si>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</si>
  <si>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</si>
  <si>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</si>
  <si>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</si>
  <si>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</si>
  <si>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</si>
  <si>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</si>
  <si>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</si>
  <si>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</si>
  <si>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</si>
  <si>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</si>
  <si>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</si>
  <si>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</si>
  <si>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</si>
  <si>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</si>
  <si>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</si>
  <si>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</si>
  <si>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</si>
  <si>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</si>
  <si>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</si>
  <si>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</si>
  <si>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</si>
  <si>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</si>
  <si>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</si>
  <si>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</si>
  <si>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</si>
  <si>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</si>
  <si>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</si>
  <si>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</si>
  <si>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</si>
  <si>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</si>
  <si>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</si>
  <si>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</si>
  <si>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</si>
  <si>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</si>
  <si>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</si>
  <si>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</si>
  <si>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</si>
  <si>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</si>
  <si>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</si>
  <si>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Rezerwa Subwencji</t>
  </si>
  <si>
    <t>9a</t>
  </si>
  <si>
    <t>9b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</si>
  <si>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</si>
  <si>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</si>
  <si>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</si>
  <si>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</si>
  <si>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</si>
  <si>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</si>
  <si>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7</t>
  </si>
  <si>
    <t>IV kwartał</t>
  </si>
  <si>
    <t>2015 rok</t>
  </si>
  <si>
    <t>2015 rok wyk. IV kwartał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</si>
</sst>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7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1" fontId="12" fillId="33" borderId="39" xfId="0" applyNumberFormat="1" applyFont="1" applyFill="1" applyBorder="1" applyAlignment="1">
      <alignment horizontal="center" vertical="center"/>
    </xf>
    <xf numFmtId="1" fontId="12" fillId="33" borderId="40" xfId="0" applyNumberFormat="1" applyFont="1" applyFill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5" zoomScaleNormal="125" zoomScalePageLayoutView="0" workbookViewId="0" topLeftCell="A1">
      <selection activeCell="N25" sqref="N25"/>
    </sheetView>
  </sheetViews>
  <sheetFormatPr defaultColWidth="9.00390625" defaultRowHeight="12.75"/>
  <cols>
    <col min="1" max="1" width="5.00390625" style="14" customWidth="1"/>
    <col min="2" max="2" width="17.25390625" style="15" bestFit="1" customWidth="1"/>
    <col min="3" max="3" width="11.75390625" style="15" customWidth="1"/>
    <col min="4" max="10" width="11.75390625" style="13" customWidth="1"/>
    <col min="11" max="11" width="23.75390625" style="13" customWidth="1"/>
    <col min="12" max="12" width="13.00390625" style="13" bestFit="1" customWidth="1"/>
    <col min="13" max="13" width="12.375" style="13" bestFit="1" customWidth="1"/>
    <col min="14" max="15" width="11.75390625" style="13" customWidth="1"/>
    <col min="16" max="16384" width="9.125" style="1" customWidth="1"/>
  </cols>
  <sheetData>
    <row r="1" spans="1:15" s="2" customFormat="1" ht="19.5" customHeight="1">
      <c r="A1" s="44" t="s">
        <v>32</v>
      </c>
      <c r="B1" s="47" t="s">
        <v>33</v>
      </c>
      <c r="C1" s="50" t="s">
        <v>46</v>
      </c>
      <c r="D1" s="51"/>
      <c r="E1" s="51"/>
      <c r="F1" s="51"/>
      <c r="G1" s="51"/>
      <c r="H1" s="51"/>
      <c r="I1" s="51"/>
      <c r="J1" s="52"/>
      <c r="K1" s="27" t="s">
        <v>52</v>
      </c>
      <c r="L1" s="53" t="s">
        <v>53</v>
      </c>
      <c r="M1" s="54"/>
      <c r="N1" s="53" t="s">
        <v>49</v>
      </c>
      <c r="O1" s="54"/>
    </row>
    <row r="2" spans="1:15" s="3" customFormat="1" ht="31.5" customHeight="1">
      <c r="A2" s="45"/>
      <c r="B2" s="48"/>
      <c r="C2" s="59" t="s">
        <v>34</v>
      </c>
      <c r="D2" s="60"/>
      <c r="E2" s="61" t="s">
        <v>54</v>
      </c>
      <c r="F2" s="62"/>
      <c r="G2" s="63" t="s">
        <v>55</v>
      </c>
      <c r="H2" s="64"/>
      <c r="I2" s="42" t="s">
        <v>56</v>
      </c>
      <c r="J2" s="43"/>
      <c r="K2" s="28" t="s">
        <v>47</v>
      </c>
      <c r="L2" s="55" t="s">
        <v>48</v>
      </c>
      <c r="M2" s="56"/>
      <c r="N2" s="55" t="s">
        <v>57</v>
      </c>
      <c r="O2" s="56"/>
    </row>
    <row r="3" spans="1:15" s="11" customFormat="1" ht="19.5" customHeight="1">
      <c r="A3" s="46"/>
      <c r="B3" s="49"/>
      <c r="C3" s="5" t="s">
        <v>60</v>
      </c>
      <c r="D3" s="6" t="s">
        <v>59</v>
      </c>
      <c r="E3" s="7" t="s">
        <v>60</v>
      </c>
      <c r="F3" s="8" t="s">
        <v>59</v>
      </c>
      <c r="G3" s="9" t="s">
        <v>60</v>
      </c>
      <c r="H3" s="8" t="s">
        <v>59</v>
      </c>
      <c r="I3" s="9" t="s">
        <v>60</v>
      </c>
      <c r="J3" s="10" t="s">
        <v>59</v>
      </c>
      <c r="K3" s="38" t="s">
        <v>61</v>
      </c>
      <c r="L3" s="4" t="s">
        <v>60</v>
      </c>
      <c r="M3" s="16" t="s">
        <v>59</v>
      </c>
      <c r="N3" s="4" t="s">
        <v>60</v>
      </c>
      <c r="O3" s="16" t="s">
        <v>59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9" t="s">
        <v>58</v>
      </c>
      <c r="L4" s="23" t="s">
        <v>44</v>
      </c>
      <c r="M4" s="23" t="s">
        <v>45</v>
      </c>
      <c r="N4" s="23" t="s">
        <v>50</v>
      </c>
      <c r="O4" s="25" t="s">
        <v>51</v>
      </c>
    </row>
    <row r="5" spans="1:15" ht="19.5" customHeight="1">
      <c r="A5" s="17" t="s">
        <v>0</v>
      </c>
      <c r="B5" s="18" t="s">
        <v>1</v>
      </c>
      <c r="C5" s="19">
        <f aca="true" t="shared" si="0" ref="C5:C20">SUM(E5,G5,I5)</f>
        <v>61586185</v>
      </c>
      <c r="D5" s="20">
        <f aca="true" t="shared" si="1" ref="D5:D20">SUM(F5,H5,J5)</f>
        <v>61586185</v>
      </c>
      <c r="E5" s="19">
        <v>61586185</v>
      </c>
      <c r="F5" s="20">
        <v>61586185</v>
      </c>
      <c r="G5" s="30">
        <v>0</v>
      </c>
      <c r="H5" s="29">
        <v>0</v>
      </c>
      <c r="I5" s="30">
        <v>0</v>
      </c>
      <c r="J5" s="31">
        <v>0</v>
      </c>
      <c r="K5" s="40">
        <v>98817373</v>
      </c>
      <c r="L5" s="32">
        <v>52423159</v>
      </c>
      <c r="M5" s="33">
        <v>52423159</v>
      </c>
      <c r="N5" s="19">
        <v>1028671</v>
      </c>
      <c r="O5" s="34">
        <v>1028671</v>
      </c>
    </row>
    <row r="6" spans="1:15" ht="19.5" customHeight="1">
      <c r="A6" s="17" t="s">
        <v>2</v>
      </c>
      <c r="B6" s="18" t="s">
        <v>3</v>
      </c>
      <c r="C6" s="19">
        <f t="shared" si="0"/>
        <v>174983472</v>
      </c>
      <c r="D6" s="20">
        <f t="shared" si="1"/>
        <v>174983472</v>
      </c>
      <c r="E6" s="19">
        <v>60427634</v>
      </c>
      <c r="F6" s="20">
        <v>60427634</v>
      </c>
      <c r="G6" s="30">
        <v>37770392</v>
      </c>
      <c r="H6" s="29">
        <v>37770392</v>
      </c>
      <c r="I6" s="30">
        <v>76785446</v>
      </c>
      <c r="J6" s="31">
        <v>76785446</v>
      </c>
      <c r="K6" s="40">
        <v>55471793</v>
      </c>
      <c r="L6" s="32">
        <v>0</v>
      </c>
      <c r="M6" s="33">
        <v>0</v>
      </c>
      <c r="N6" s="19">
        <v>0</v>
      </c>
      <c r="O6" s="34">
        <v>0</v>
      </c>
    </row>
    <row r="7" spans="1:15" ht="19.5" customHeight="1">
      <c r="A7" s="17" t="s">
        <v>4</v>
      </c>
      <c r="B7" s="18" t="s">
        <v>5</v>
      </c>
      <c r="C7" s="19">
        <f t="shared" si="0"/>
        <v>196607053</v>
      </c>
      <c r="D7" s="20">
        <f t="shared" si="1"/>
        <v>196607053</v>
      </c>
      <c r="E7" s="19">
        <v>45721887</v>
      </c>
      <c r="F7" s="20">
        <v>45721887</v>
      </c>
      <c r="G7" s="30">
        <v>34370310</v>
      </c>
      <c r="H7" s="29">
        <v>34370310</v>
      </c>
      <c r="I7" s="30">
        <v>116514856</v>
      </c>
      <c r="J7" s="31">
        <v>116514856</v>
      </c>
      <c r="K7" s="40">
        <v>47647785</v>
      </c>
      <c r="L7" s="32">
        <v>0</v>
      </c>
      <c r="M7" s="33">
        <v>0</v>
      </c>
      <c r="N7" s="19">
        <v>2464725</v>
      </c>
      <c r="O7" s="34">
        <v>2464725</v>
      </c>
    </row>
    <row r="8" spans="1:15" ht="19.5" customHeight="1">
      <c r="A8" s="17" t="s">
        <v>6</v>
      </c>
      <c r="B8" s="18" t="s">
        <v>7</v>
      </c>
      <c r="C8" s="19">
        <f t="shared" si="0"/>
        <v>85544925</v>
      </c>
      <c r="D8" s="20">
        <f t="shared" si="1"/>
        <v>85544925</v>
      </c>
      <c r="E8" s="19">
        <v>18745203</v>
      </c>
      <c r="F8" s="20">
        <v>18745203</v>
      </c>
      <c r="G8" s="30">
        <v>12492562</v>
      </c>
      <c r="H8" s="29">
        <v>12492562</v>
      </c>
      <c r="I8" s="30">
        <v>54307160</v>
      </c>
      <c r="J8" s="31">
        <v>54307160</v>
      </c>
      <c r="K8" s="40">
        <v>27014505</v>
      </c>
      <c r="L8" s="32">
        <v>0</v>
      </c>
      <c r="M8" s="33">
        <v>0</v>
      </c>
      <c r="N8" s="19">
        <v>466537</v>
      </c>
      <c r="O8" s="34">
        <v>466537</v>
      </c>
    </row>
    <row r="9" spans="1:15" ht="19.5" customHeight="1">
      <c r="A9" s="17" t="s">
        <v>8</v>
      </c>
      <c r="B9" s="18" t="s">
        <v>9</v>
      </c>
      <c r="C9" s="19">
        <f t="shared" si="0"/>
        <v>101007360</v>
      </c>
      <c r="D9" s="20">
        <f t="shared" si="1"/>
        <v>101007360</v>
      </c>
      <c r="E9" s="19">
        <v>38586745</v>
      </c>
      <c r="F9" s="20">
        <v>38586745</v>
      </c>
      <c r="G9" s="30">
        <v>10613421</v>
      </c>
      <c r="H9" s="29">
        <v>10613421</v>
      </c>
      <c r="I9" s="30">
        <v>51807194</v>
      </c>
      <c r="J9" s="31">
        <v>51807194</v>
      </c>
      <c r="K9" s="40">
        <v>75687155</v>
      </c>
      <c r="L9" s="32">
        <v>0</v>
      </c>
      <c r="M9" s="33">
        <v>0</v>
      </c>
      <c r="N9" s="19">
        <v>992052</v>
      </c>
      <c r="O9" s="34">
        <v>992052</v>
      </c>
    </row>
    <row r="10" spans="1:15" ht="19.5" customHeight="1">
      <c r="A10" s="17" t="s">
        <v>10</v>
      </c>
      <c r="B10" s="18" t="s">
        <v>11</v>
      </c>
      <c r="C10" s="19">
        <f t="shared" si="0"/>
        <v>139057276</v>
      </c>
      <c r="D10" s="20">
        <f t="shared" si="1"/>
        <v>139057276</v>
      </c>
      <c r="E10" s="19">
        <v>58750476</v>
      </c>
      <c r="F10" s="20">
        <v>58750476</v>
      </c>
      <c r="G10" s="30">
        <v>12291329</v>
      </c>
      <c r="H10" s="29">
        <v>12291329</v>
      </c>
      <c r="I10" s="30">
        <v>68015471</v>
      </c>
      <c r="J10" s="31">
        <v>68015471</v>
      </c>
      <c r="K10" s="40">
        <v>100195736</v>
      </c>
      <c r="L10" s="32">
        <v>0</v>
      </c>
      <c r="M10" s="33">
        <v>0</v>
      </c>
      <c r="N10" s="19">
        <v>1760518</v>
      </c>
      <c r="O10" s="34">
        <v>1760518</v>
      </c>
    </row>
    <row r="11" spans="1:15" ht="19.5" customHeight="1">
      <c r="A11" s="17" t="s">
        <v>12</v>
      </c>
      <c r="B11" s="18" t="s">
        <v>13</v>
      </c>
      <c r="C11" s="19">
        <f t="shared" si="0"/>
        <v>92681888</v>
      </c>
      <c r="D11" s="20">
        <f t="shared" si="1"/>
        <v>92681888</v>
      </c>
      <c r="E11" s="19">
        <v>92681888</v>
      </c>
      <c r="F11" s="20">
        <v>92681888</v>
      </c>
      <c r="G11" s="30">
        <v>0</v>
      </c>
      <c r="H11" s="29">
        <v>0</v>
      </c>
      <c r="I11" s="30">
        <v>0</v>
      </c>
      <c r="J11" s="31">
        <v>0</v>
      </c>
      <c r="K11" s="40">
        <v>264546460</v>
      </c>
      <c r="L11" s="32">
        <v>271450469</v>
      </c>
      <c r="M11" s="33">
        <v>271450469</v>
      </c>
      <c r="N11" s="19">
        <v>18925570</v>
      </c>
      <c r="O11" s="34">
        <v>18925570</v>
      </c>
    </row>
    <row r="12" spans="1:15" ht="19.5" customHeight="1">
      <c r="A12" s="17" t="s">
        <v>14</v>
      </c>
      <c r="B12" s="18" t="s">
        <v>15</v>
      </c>
      <c r="C12" s="19">
        <f t="shared" si="0"/>
        <v>63349618</v>
      </c>
      <c r="D12" s="20">
        <f t="shared" si="1"/>
        <v>63349618</v>
      </c>
      <c r="E12" s="19">
        <v>11920252</v>
      </c>
      <c r="F12" s="20">
        <v>11920252</v>
      </c>
      <c r="G12" s="30">
        <v>4982841</v>
      </c>
      <c r="H12" s="29">
        <v>4982841</v>
      </c>
      <c r="I12" s="30">
        <v>46446525</v>
      </c>
      <c r="J12" s="31">
        <v>46446525</v>
      </c>
      <c r="K12" s="40">
        <v>25923739</v>
      </c>
      <c r="L12" s="32">
        <v>0</v>
      </c>
      <c r="M12" s="33">
        <v>0</v>
      </c>
      <c r="N12" s="19">
        <v>3521036</v>
      </c>
      <c r="O12" s="34">
        <v>3521036</v>
      </c>
    </row>
    <row r="13" spans="1:15" ht="19.5" customHeight="1">
      <c r="A13" s="17" t="s">
        <v>16</v>
      </c>
      <c r="B13" s="18" t="s">
        <v>17</v>
      </c>
      <c r="C13" s="19">
        <f t="shared" si="0"/>
        <v>234794187</v>
      </c>
      <c r="D13" s="20">
        <f t="shared" si="1"/>
        <v>234794187</v>
      </c>
      <c r="E13" s="19">
        <v>39864767</v>
      </c>
      <c r="F13" s="20">
        <v>39864767</v>
      </c>
      <c r="G13" s="30">
        <v>75625647</v>
      </c>
      <c r="H13" s="29">
        <v>75625647</v>
      </c>
      <c r="I13" s="30">
        <v>119303773</v>
      </c>
      <c r="J13" s="31">
        <v>119303773</v>
      </c>
      <c r="K13" s="40">
        <v>45265296</v>
      </c>
      <c r="L13" s="32">
        <v>0</v>
      </c>
      <c r="M13" s="33">
        <v>0</v>
      </c>
      <c r="N13" s="19">
        <v>4841425</v>
      </c>
      <c r="O13" s="34">
        <v>4841425</v>
      </c>
    </row>
    <row r="14" spans="1:15" ht="19.5" customHeight="1">
      <c r="A14" s="17" t="s">
        <v>18</v>
      </c>
      <c r="B14" s="18" t="s">
        <v>19</v>
      </c>
      <c r="C14" s="19">
        <f t="shared" si="0"/>
        <v>116206017</v>
      </c>
      <c r="D14" s="20">
        <f t="shared" si="1"/>
        <v>116206017</v>
      </c>
      <c r="E14" s="19">
        <v>17328975</v>
      </c>
      <c r="F14" s="20">
        <v>17328975</v>
      </c>
      <c r="G14" s="30">
        <v>24257271</v>
      </c>
      <c r="H14" s="29">
        <v>24257271</v>
      </c>
      <c r="I14" s="30">
        <v>74619771</v>
      </c>
      <c r="J14" s="31">
        <v>74619771</v>
      </c>
      <c r="K14" s="40">
        <v>28243142</v>
      </c>
      <c r="L14" s="32">
        <v>0</v>
      </c>
      <c r="M14" s="33">
        <v>0</v>
      </c>
      <c r="N14" s="19">
        <v>1760518</v>
      </c>
      <c r="O14" s="34">
        <v>1760518</v>
      </c>
    </row>
    <row r="15" spans="1:15" ht="19.5" customHeight="1">
      <c r="A15" s="17" t="s">
        <v>20</v>
      </c>
      <c r="B15" s="18" t="s">
        <v>21</v>
      </c>
      <c r="C15" s="19">
        <f t="shared" si="0"/>
        <v>77010905</v>
      </c>
      <c r="D15" s="20">
        <f t="shared" si="1"/>
        <v>77010905</v>
      </c>
      <c r="E15" s="19">
        <v>34017290</v>
      </c>
      <c r="F15" s="20">
        <v>34017290</v>
      </c>
      <c r="G15" s="30">
        <v>11322011</v>
      </c>
      <c r="H15" s="29">
        <v>11322011</v>
      </c>
      <c r="I15" s="30">
        <v>31671604</v>
      </c>
      <c r="J15" s="31">
        <v>31671604</v>
      </c>
      <c r="K15" s="40">
        <v>74163544</v>
      </c>
      <c r="L15" s="32">
        <v>0</v>
      </c>
      <c r="M15" s="33">
        <v>0</v>
      </c>
      <c r="N15" s="19">
        <v>726214</v>
      </c>
      <c r="O15" s="34">
        <v>726214</v>
      </c>
    </row>
    <row r="16" spans="1:15" ht="19.5" customHeight="1">
      <c r="A16" s="17" t="s">
        <v>22</v>
      </c>
      <c r="B16" s="18" t="s">
        <v>23</v>
      </c>
      <c r="C16" s="19">
        <f t="shared" si="0"/>
        <v>165906024</v>
      </c>
      <c r="D16" s="20">
        <f t="shared" si="1"/>
        <v>165906024</v>
      </c>
      <c r="E16" s="19">
        <v>97877717</v>
      </c>
      <c r="F16" s="20">
        <v>97877717</v>
      </c>
      <c r="G16" s="30">
        <v>14082313</v>
      </c>
      <c r="H16" s="29">
        <v>14082313</v>
      </c>
      <c r="I16" s="30">
        <v>53945994</v>
      </c>
      <c r="J16" s="31">
        <v>53945994</v>
      </c>
      <c r="K16" s="40">
        <v>166801434</v>
      </c>
      <c r="L16" s="32">
        <v>0</v>
      </c>
      <c r="M16" s="33">
        <v>0</v>
      </c>
      <c r="N16" s="19">
        <v>6161814</v>
      </c>
      <c r="O16" s="34">
        <v>6161814</v>
      </c>
    </row>
    <row r="17" spans="1:15" ht="19.5" customHeight="1">
      <c r="A17" s="17" t="s">
        <v>24</v>
      </c>
      <c r="B17" s="18" t="s">
        <v>25</v>
      </c>
      <c r="C17" s="19">
        <f t="shared" si="0"/>
        <v>115694607</v>
      </c>
      <c r="D17" s="20">
        <f t="shared" si="1"/>
        <v>115694607</v>
      </c>
      <c r="E17" s="19">
        <v>11897673</v>
      </c>
      <c r="F17" s="20">
        <v>11897673</v>
      </c>
      <c r="G17" s="30">
        <v>19638514</v>
      </c>
      <c r="H17" s="29">
        <v>19638514</v>
      </c>
      <c r="I17" s="30">
        <v>84158420</v>
      </c>
      <c r="J17" s="31">
        <v>84158420</v>
      </c>
      <c r="K17" s="40">
        <v>28567536</v>
      </c>
      <c r="L17" s="32">
        <v>0</v>
      </c>
      <c r="M17" s="33">
        <v>0</v>
      </c>
      <c r="N17" s="19">
        <v>1976974</v>
      </c>
      <c r="O17" s="34">
        <v>1976974</v>
      </c>
    </row>
    <row r="18" spans="1:15" ht="19.5" customHeight="1">
      <c r="A18" s="17" t="s">
        <v>26</v>
      </c>
      <c r="B18" s="18" t="s">
        <v>27</v>
      </c>
      <c r="C18" s="19">
        <f t="shared" si="0"/>
        <v>140824118</v>
      </c>
      <c r="D18" s="20">
        <f t="shared" si="1"/>
        <v>140824118</v>
      </c>
      <c r="E18" s="19">
        <v>20369019</v>
      </c>
      <c r="F18" s="20">
        <v>20369019</v>
      </c>
      <c r="G18" s="30">
        <v>29551313</v>
      </c>
      <c r="H18" s="29">
        <v>29551313</v>
      </c>
      <c r="I18" s="30">
        <v>90903786</v>
      </c>
      <c r="J18" s="31">
        <v>90903786</v>
      </c>
      <c r="K18" s="40">
        <v>34370274</v>
      </c>
      <c r="L18" s="32">
        <v>0</v>
      </c>
      <c r="M18" s="33">
        <v>0</v>
      </c>
      <c r="N18" s="19">
        <v>1760518</v>
      </c>
      <c r="O18" s="34">
        <v>1760518</v>
      </c>
    </row>
    <row r="19" spans="1:15" ht="19.5" customHeight="1">
      <c r="A19" s="17" t="s">
        <v>28</v>
      </c>
      <c r="B19" s="18" t="s">
        <v>29</v>
      </c>
      <c r="C19" s="19">
        <f t="shared" si="0"/>
        <v>60097746</v>
      </c>
      <c r="D19" s="20">
        <f t="shared" si="1"/>
        <v>60097746</v>
      </c>
      <c r="E19" s="19">
        <v>43578405</v>
      </c>
      <c r="F19" s="20">
        <v>43578405</v>
      </c>
      <c r="G19" s="30">
        <v>15995128</v>
      </c>
      <c r="H19" s="29">
        <v>15995128</v>
      </c>
      <c r="I19" s="30">
        <v>524213</v>
      </c>
      <c r="J19" s="31">
        <v>524213</v>
      </c>
      <c r="K19" s="40">
        <v>109549482</v>
      </c>
      <c r="L19" s="32">
        <v>0</v>
      </c>
      <c r="M19" s="33">
        <v>0</v>
      </c>
      <c r="N19" s="19">
        <v>0</v>
      </c>
      <c r="O19" s="34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121376716</v>
      </c>
      <c r="D20" s="20">
        <f t="shared" si="1"/>
        <v>121376716</v>
      </c>
      <c r="E20" s="19">
        <v>20606024</v>
      </c>
      <c r="F20" s="20">
        <v>20606024</v>
      </c>
      <c r="G20" s="30">
        <v>20880576</v>
      </c>
      <c r="H20" s="29">
        <v>20880576</v>
      </c>
      <c r="I20" s="30">
        <v>79890116</v>
      </c>
      <c r="J20" s="31">
        <v>79890116</v>
      </c>
      <c r="K20" s="40">
        <v>48179548</v>
      </c>
      <c r="L20" s="32">
        <v>0</v>
      </c>
      <c r="M20" s="33">
        <v>0</v>
      </c>
      <c r="N20" s="19">
        <v>0</v>
      </c>
      <c r="O20" s="34">
        <v>0</v>
      </c>
    </row>
    <row r="21" spans="1:15" ht="19.5" customHeight="1">
      <c r="A21" s="57" t="s">
        <v>43</v>
      </c>
      <c r="B21" s="58"/>
      <c r="C21" s="26">
        <f aca="true" t="shared" si="2" ref="C21:O21">SUM(C5:C20)</f>
        <v>1946728097</v>
      </c>
      <c r="D21" s="26">
        <f t="shared" si="2"/>
        <v>1946728097</v>
      </c>
      <c r="E21" s="26">
        <f t="shared" si="2"/>
        <v>673960140</v>
      </c>
      <c r="F21" s="26">
        <f t="shared" si="2"/>
        <v>673960140</v>
      </c>
      <c r="G21" s="26">
        <f t="shared" si="2"/>
        <v>323873628</v>
      </c>
      <c r="H21" s="26">
        <f t="shared" si="2"/>
        <v>323873628</v>
      </c>
      <c r="I21" s="26">
        <f t="shared" si="2"/>
        <v>948894329</v>
      </c>
      <c r="J21" s="26">
        <f t="shared" si="2"/>
        <v>948894329</v>
      </c>
      <c r="K21" s="41">
        <f t="shared" si="2"/>
        <v>1230444802</v>
      </c>
      <c r="L21" s="35">
        <f t="shared" si="2"/>
        <v>323873628</v>
      </c>
      <c r="M21" s="36">
        <f t="shared" si="2"/>
        <v>323873628</v>
      </c>
      <c r="N21" s="26">
        <f t="shared" si="2"/>
        <v>46386572</v>
      </c>
      <c r="O21" s="37">
        <f t="shared" si="2"/>
        <v>46386572</v>
      </c>
    </row>
  </sheetData>
  <sheetProtection/>
  <mergeCells count="12">
    <mergeCell ref="A21:B21"/>
    <mergeCell ref="L1:M1"/>
    <mergeCell ref="L2:M2"/>
    <mergeCell ref="C2:D2"/>
    <mergeCell ref="E2:F2"/>
    <mergeCell ref="G2:H2"/>
    <mergeCell ref="I2:J2"/>
    <mergeCell ref="A1:A3"/>
    <mergeCell ref="B1:B3"/>
    <mergeCell ref="C1:J1"/>
    <mergeCell ref="N1:O1"/>
    <mergeCell ref="N2:O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&amp;L&amp;"Times New Roman CE,Standardowy"&amp;8Ministerstwo Finansów
Departament ST&amp;C&amp;"Times New Roman CE,Standardowy"PLAN I  ŚRODKI PRZEKAZANE WOJEWÓDZTWOM
za cztery kwartały 2015 r.&amp;R&amp;"Times New Roman CE,Standardowy"&amp;8Warszawa,  &amp;D</oddHeader>
    <oddFooter>&amp;C&amp;"Times New Roman CE,Standardowy"&amp;8 Dariusz Wiącek &lt;&gt; tel.694-40-14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Wiącek Dariusz</cp:lastModifiedBy>
  <cp:lastPrinted>2016-02-03T12:32:00Z</cp:lastPrinted>
  <dcterms:created xsi:type="dcterms:W3CDTF">2003-11-27T08:00:53Z</dcterms:created>
  <dcterms:modified xsi:type="dcterms:W3CDTF">2016-02-03T12:36:07Z</dcterms:modified>
  <cp:category/>
  <cp:version/>
  <cp:contentType/>
  <cp:contentStatus/>
</cp:coreProperties>
</file>