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1460" windowHeight="820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'Arkusz1'!$A$17:$N$331</definedName>
    <definedName name="_xlnm.Print_Area" localSheetId="0">'Arkusz1'!$A$1:$N$331</definedName>
  </definedNames>
  <calcPr fullCalcOnLoad="1"/>
</workbook>
</file>

<file path=xl/sharedStrings.xml><?xml version="1.0" encoding="utf-8"?>
<sst xmlns="http://schemas.openxmlformats.org/spreadsheetml/2006/main" count="2230" uniqueCount="1306">
  <si>
    <t xml:space="preserve"> MINISTERSTWO FINANSÓW, ul. Świętokrzyska 12,  00-916 Warszawa</t>
  </si>
  <si>
    <t xml:space="preserve"> </t>
  </si>
  <si>
    <t xml:space="preserve">   Adresat:</t>
  </si>
  <si>
    <t>MINISTERSTWO FINANSÓW 
 Departament Budżetu Państwa</t>
  </si>
  <si>
    <t>Numer identyfikacyjny  REGON</t>
  </si>
  <si>
    <t>000002217</t>
  </si>
  <si>
    <t xml:space="preserve">  S y m b o l e :</t>
  </si>
  <si>
    <t>część</t>
  </si>
  <si>
    <t>województwo</t>
  </si>
  <si>
    <t xml:space="preserve">Informacja z wykonania planu dochodów budżetowych 
z tytułu udziałów jednostek samorządu terytorialnego 
we wpływach z podatku dochodowego 
od osób fizycznych                  
</t>
  </si>
  <si>
    <t>WK</t>
  </si>
  <si>
    <t>PK</t>
  </si>
  <si>
    <t>MIASTO</t>
  </si>
  <si>
    <t>ULICA</t>
  </si>
  <si>
    <t>POWIAT</t>
  </si>
  <si>
    <t>Klasyfikacja budżetowa</t>
  </si>
  <si>
    <t>Należności 
 (saldo początkowe plus przypisy minus odpisy)</t>
  </si>
  <si>
    <t>Dochody wykonane
(wpłaty minus zwroty)</t>
  </si>
  <si>
    <t xml:space="preserve">        Saldo końcowe</t>
  </si>
  <si>
    <t>DZIAŁ</t>
  </si>
  <si>
    <t>ROZDZIAŁ</t>
  </si>
  <si>
    <t>PARAGRAF</t>
  </si>
  <si>
    <t>należności pozostałe do zapłaty</t>
  </si>
  <si>
    <t>nadpłaty</t>
  </si>
  <si>
    <t>ogółem</t>
  </si>
  <si>
    <t>w tym:</t>
  </si>
  <si>
    <t>zaległości netto</t>
  </si>
  <si>
    <t>KOD POCZ</t>
  </si>
  <si>
    <t>za okres od początku roku do dnia 31 grudnia 2014 r.</t>
  </si>
  <si>
    <t>02</t>
  </si>
  <si>
    <t>01</t>
  </si>
  <si>
    <t>BOLESŁAWIEC</t>
  </si>
  <si>
    <t>bolesławiecki</t>
  </si>
  <si>
    <t>59-700</t>
  </si>
  <si>
    <t>pl.Marsz.J.Piłsudskiego 2</t>
  </si>
  <si>
    <t>DZIERŻONIÓW</t>
  </si>
  <si>
    <t>dzierżoniowski</t>
  </si>
  <si>
    <t>58-200</t>
  </si>
  <si>
    <t>ul.Rynek 27</t>
  </si>
  <si>
    <t>03</t>
  </si>
  <si>
    <t>GŁOGÓW</t>
  </si>
  <si>
    <t>głogowski</t>
  </si>
  <si>
    <t>67-200</t>
  </si>
  <si>
    <t>ul.Sikorskiego 21</t>
  </si>
  <si>
    <t>04</t>
  </si>
  <si>
    <t>GÓRA</t>
  </si>
  <si>
    <t>górowski</t>
  </si>
  <si>
    <t>56-200</t>
  </si>
  <si>
    <t>ul.Mickiewicza 1</t>
  </si>
  <si>
    <t>05</t>
  </si>
  <si>
    <t>JAWOR</t>
  </si>
  <si>
    <t>jaworski</t>
  </si>
  <si>
    <t>59-400</t>
  </si>
  <si>
    <t>ul.Wrocławska 26</t>
  </si>
  <si>
    <t>06</t>
  </si>
  <si>
    <t>JELENIA GÓRA</t>
  </si>
  <si>
    <t>jeleniogórski</t>
  </si>
  <si>
    <t>58-500</t>
  </si>
  <si>
    <t>ul.Kochanowskiego 10</t>
  </si>
  <si>
    <t>07</t>
  </si>
  <si>
    <t>KAMIENNA GÓRA</t>
  </si>
  <si>
    <t>kamiennogórski</t>
  </si>
  <si>
    <t>58-400</t>
  </si>
  <si>
    <t>ul.Broniewskiego 15</t>
  </si>
  <si>
    <t>08</t>
  </si>
  <si>
    <t>KŁODZKO</t>
  </si>
  <si>
    <t>kłodzki</t>
  </si>
  <si>
    <t>57-300</t>
  </si>
  <si>
    <t>ul.Okrzei 1</t>
  </si>
  <si>
    <t>09</t>
  </si>
  <si>
    <t>LEGNICA</t>
  </si>
  <si>
    <t>legnicki</t>
  </si>
  <si>
    <t>59-220</t>
  </si>
  <si>
    <t>pl.Słowiański 1</t>
  </si>
  <si>
    <t>10</t>
  </si>
  <si>
    <t>LUBAŃ</t>
  </si>
  <si>
    <t>lubański</t>
  </si>
  <si>
    <t>59-800</t>
  </si>
  <si>
    <t>ul.Mickiewicza 2</t>
  </si>
  <si>
    <t>11</t>
  </si>
  <si>
    <t>LUBIN</t>
  </si>
  <si>
    <t>lubiński</t>
  </si>
  <si>
    <t>59-300</t>
  </si>
  <si>
    <t>ul. Kilińskiego 12 b</t>
  </si>
  <si>
    <t>12</t>
  </si>
  <si>
    <t>LWÓWEK ŚLĄSKI</t>
  </si>
  <si>
    <t>lwówecki</t>
  </si>
  <si>
    <t>59-600</t>
  </si>
  <si>
    <t>ul.Szpitalna 4</t>
  </si>
  <si>
    <t>13</t>
  </si>
  <si>
    <t>MILICZ</t>
  </si>
  <si>
    <t>milicki</t>
  </si>
  <si>
    <t>56-300</t>
  </si>
  <si>
    <t>ul.Wojska Polskiego 38</t>
  </si>
  <si>
    <t>14</t>
  </si>
  <si>
    <t>OLEŚNICA</t>
  </si>
  <si>
    <t>oleśnicki</t>
  </si>
  <si>
    <t>56-400</t>
  </si>
  <si>
    <t>ul.Słowackiego 10</t>
  </si>
  <si>
    <t>15</t>
  </si>
  <si>
    <t>OŁAWA</t>
  </si>
  <si>
    <t>oławski</t>
  </si>
  <si>
    <t>55-200</t>
  </si>
  <si>
    <t>ul.3-go Maja 1</t>
  </si>
  <si>
    <t>16</t>
  </si>
  <si>
    <t>POLKOWICE</t>
  </si>
  <si>
    <t>polkowicki</t>
  </si>
  <si>
    <t>59-100</t>
  </si>
  <si>
    <t>ul.Górna 2</t>
  </si>
  <si>
    <t>17</t>
  </si>
  <si>
    <t>STRZELIN</t>
  </si>
  <si>
    <t>strzeliński</t>
  </si>
  <si>
    <t>57-100</t>
  </si>
  <si>
    <t>ul.Kamienna 10</t>
  </si>
  <si>
    <t>18</t>
  </si>
  <si>
    <t>ŚRODA ŚLĄSKA</t>
  </si>
  <si>
    <t>średzki</t>
  </si>
  <si>
    <t>55-300</t>
  </si>
  <si>
    <t>ul.Wrocławska 2</t>
  </si>
  <si>
    <t>19</t>
  </si>
  <si>
    <t>ŚWIDNICA</t>
  </si>
  <si>
    <t>świdnicki</t>
  </si>
  <si>
    <t>58-100</t>
  </si>
  <si>
    <t>ul.Marii Skłodowskiej-Curie 7</t>
  </si>
  <si>
    <t>20</t>
  </si>
  <si>
    <t>TRZEBNICA</t>
  </si>
  <si>
    <t>trzebnicki</t>
  </si>
  <si>
    <t>55-100</t>
  </si>
  <si>
    <t>ul.Ks. Dz.W.Bochenka 6</t>
  </si>
  <si>
    <t>21</t>
  </si>
  <si>
    <t>WAŁBRZYCH</t>
  </si>
  <si>
    <t>wałbrzyski</t>
  </si>
  <si>
    <t>58-300</t>
  </si>
  <si>
    <t>al.Wyzwolenia 20-24</t>
  </si>
  <si>
    <t>22</t>
  </si>
  <si>
    <t>WOŁÓW</t>
  </si>
  <si>
    <t>wołowski</t>
  </si>
  <si>
    <t>56-100</t>
  </si>
  <si>
    <t>pl.Piastowski 2</t>
  </si>
  <si>
    <t>23</t>
  </si>
  <si>
    <t>WROCŁAW</t>
  </si>
  <si>
    <t>wrocławski</t>
  </si>
  <si>
    <t>50-440</t>
  </si>
  <si>
    <t>ul. Tadeusza Kościuszki 131</t>
  </si>
  <si>
    <t>24</t>
  </si>
  <si>
    <t>ZĄBKOWICE ŚLĄSKIE</t>
  </si>
  <si>
    <t>ząbkowicki</t>
  </si>
  <si>
    <t>57-200</t>
  </si>
  <si>
    <t>ul.Sienkiewicza 11</t>
  </si>
  <si>
    <t>25</t>
  </si>
  <si>
    <t>ZGORZELEC</t>
  </si>
  <si>
    <t>zgorzelecki</t>
  </si>
  <si>
    <t>59-900</t>
  </si>
  <si>
    <t>ul.Bohaterów II ArmiiWP 8</t>
  </si>
  <si>
    <t>26</t>
  </si>
  <si>
    <t>ZŁOTORYJA</t>
  </si>
  <si>
    <t>złotoryjski</t>
  </si>
  <si>
    <t>59-500</t>
  </si>
  <si>
    <t>pl.Niepodległości 8</t>
  </si>
  <si>
    <t>ALEKSANDRÓW KUJAWSKI</t>
  </si>
  <si>
    <t>aleksandrowski</t>
  </si>
  <si>
    <t>87-700</t>
  </si>
  <si>
    <t>ul.Słowackiego 8</t>
  </si>
  <si>
    <t>BRODNICA</t>
  </si>
  <si>
    <t>brodnicki</t>
  </si>
  <si>
    <t>87-300</t>
  </si>
  <si>
    <t>ul.Kamionka 18</t>
  </si>
  <si>
    <t>BYDGOSZCZ</t>
  </si>
  <si>
    <t>bydgoski</t>
  </si>
  <si>
    <t>85-066</t>
  </si>
  <si>
    <t>ul.Konarskiego 1/3</t>
  </si>
  <si>
    <t>CHEŁMNO</t>
  </si>
  <si>
    <t>chełmiński</t>
  </si>
  <si>
    <t>86-200</t>
  </si>
  <si>
    <t>ul.Harcerska 1</t>
  </si>
  <si>
    <t>GOLUB-DOBRZYŃ</t>
  </si>
  <si>
    <t>golubsko-dobrzyński</t>
  </si>
  <si>
    <t>87-400</t>
  </si>
  <si>
    <t>ul.Plac Tysiąclecia 25</t>
  </si>
  <si>
    <t>GRUDZIĄDZ</t>
  </si>
  <si>
    <t>grudziądzki</t>
  </si>
  <si>
    <t>86-300</t>
  </si>
  <si>
    <t>ul.Małomłyńska 1</t>
  </si>
  <si>
    <t>INOWROCŁAW</t>
  </si>
  <si>
    <t>inowrocławski</t>
  </si>
  <si>
    <t>88-100</t>
  </si>
  <si>
    <t>ul.Roosevelta 36/38</t>
  </si>
  <si>
    <t>LIPNO</t>
  </si>
  <si>
    <t>lipnowski</t>
  </si>
  <si>
    <t>87-600</t>
  </si>
  <si>
    <t>ul.Sierakowskiego 10b</t>
  </si>
  <si>
    <t>MOGILNO</t>
  </si>
  <si>
    <t>mogileński</t>
  </si>
  <si>
    <t>88-300</t>
  </si>
  <si>
    <t>ul.Narutowicza 1</t>
  </si>
  <si>
    <t>NAKŁO NAD NOTECIĄ</t>
  </si>
  <si>
    <t>nakielski</t>
  </si>
  <si>
    <t>89-100</t>
  </si>
  <si>
    <t>ul.Dąbrowskiego 54</t>
  </si>
  <si>
    <t>RADZIEJÓW</t>
  </si>
  <si>
    <t>radziejowski</t>
  </si>
  <si>
    <t>88-200</t>
  </si>
  <si>
    <t>ul.T.Kościuszki 17</t>
  </si>
  <si>
    <t>RYPIN</t>
  </si>
  <si>
    <t>rypiński</t>
  </si>
  <si>
    <t>87-500</t>
  </si>
  <si>
    <t>ul.Warszawska 38</t>
  </si>
  <si>
    <t>SĘPÓLNO KRAJEŃSKIE</t>
  </si>
  <si>
    <t>sępoleński</t>
  </si>
  <si>
    <t>89-400</t>
  </si>
  <si>
    <t>ul.Kościuszki 11</t>
  </si>
  <si>
    <t>ŚWIECIE</t>
  </si>
  <si>
    <t>świecki</t>
  </si>
  <si>
    <t>86-100</t>
  </si>
  <si>
    <t>ul. Gen. Józefa Hallera 9</t>
  </si>
  <si>
    <t>TORUŃ</t>
  </si>
  <si>
    <t>toruński</t>
  </si>
  <si>
    <t>87-100</t>
  </si>
  <si>
    <t>ul. Towarowa 4-6</t>
  </si>
  <si>
    <t>TUCHOLA</t>
  </si>
  <si>
    <t>tucholski</t>
  </si>
  <si>
    <t>89-500</t>
  </si>
  <si>
    <t>ul Pocztowa 7</t>
  </si>
  <si>
    <t>WĄBRZEŹNO</t>
  </si>
  <si>
    <t>wąbrzeski</t>
  </si>
  <si>
    <t>87-200</t>
  </si>
  <si>
    <t>ul.Wolności 44</t>
  </si>
  <si>
    <t>WŁOCŁAWEK</t>
  </si>
  <si>
    <t>włocławski</t>
  </si>
  <si>
    <t>87-800</t>
  </si>
  <si>
    <t>ul.Cyganka 28</t>
  </si>
  <si>
    <t>ŻNIN</t>
  </si>
  <si>
    <t>żniński</t>
  </si>
  <si>
    <t>88-400</t>
  </si>
  <si>
    <t>ul.Potockiego 1</t>
  </si>
  <si>
    <t>BIAŁA PODLASKA</t>
  </si>
  <si>
    <t>bialski</t>
  </si>
  <si>
    <t>21-500</t>
  </si>
  <si>
    <t>ul.Brzeska 41</t>
  </si>
  <si>
    <t>BIŁGORAJ</t>
  </si>
  <si>
    <t>biłgorajski</t>
  </si>
  <si>
    <t>23-400</t>
  </si>
  <si>
    <t>ul.T.Kościuszki 87</t>
  </si>
  <si>
    <t>CHEŁM</t>
  </si>
  <si>
    <t>chełmski</t>
  </si>
  <si>
    <t>22-100</t>
  </si>
  <si>
    <t>Plac Niepodległości 1</t>
  </si>
  <si>
    <t>HRUBIESZÓW</t>
  </si>
  <si>
    <t>hrubieszowski</t>
  </si>
  <si>
    <t>22-500</t>
  </si>
  <si>
    <t>ul.Narutowicza 34</t>
  </si>
  <si>
    <t>JANÓW LUBELSKI</t>
  </si>
  <si>
    <t>janowski</t>
  </si>
  <si>
    <t>23-300</t>
  </si>
  <si>
    <t>ul.Zamoyskiego 59</t>
  </si>
  <si>
    <t>KRASNYSTAW</t>
  </si>
  <si>
    <t>krasnostawski</t>
  </si>
  <si>
    <t>22-300</t>
  </si>
  <si>
    <t>ul.Sobieskiego 3</t>
  </si>
  <si>
    <t>KRAŚNIK</t>
  </si>
  <si>
    <t>kraśnicki</t>
  </si>
  <si>
    <t>23-210</t>
  </si>
  <si>
    <t>ul.Niepodległości 20</t>
  </si>
  <si>
    <t>LUBARTÓW</t>
  </si>
  <si>
    <t>lubartowski</t>
  </si>
  <si>
    <t>21-100</t>
  </si>
  <si>
    <t>LUBLIN</t>
  </si>
  <si>
    <t>lubelski</t>
  </si>
  <si>
    <t>20-074</t>
  </si>
  <si>
    <t>ul.Spokojna 9</t>
  </si>
  <si>
    <t>ŁĘCZNA</t>
  </si>
  <si>
    <t>łęczyński</t>
  </si>
  <si>
    <t>21-010</t>
  </si>
  <si>
    <t>Al.Jana Pawła II 95 A</t>
  </si>
  <si>
    <t>ŁUKÓW</t>
  </si>
  <si>
    <t>łukowski</t>
  </si>
  <si>
    <t>21-400</t>
  </si>
  <si>
    <t>ul.Piłsudskiego 17</t>
  </si>
  <si>
    <t>OPOLE LUBELSKIE</t>
  </si>
  <si>
    <t>opolski</t>
  </si>
  <si>
    <t>24-300</t>
  </si>
  <si>
    <t>ul.Lubelska 4</t>
  </si>
  <si>
    <t>PARCZEW</t>
  </si>
  <si>
    <t>parczewski</t>
  </si>
  <si>
    <t>21-200</t>
  </si>
  <si>
    <t>ul.Warszawska 24</t>
  </si>
  <si>
    <t>PUŁAWY</t>
  </si>
  <si>
    <t>puławski</t>
  </si>
  <si>
    <t>24-100</t>
  </si>
  <si>
    <t>al.Królewska 19</t>
  </si>
  <si>
    <t>RADZYŃ PODLASKI</t>
  </si>
  <si>
    <t>radzyński</t>
  </si>
  <si>
    <t>21-300</t>
  </si>
  <si>
    <t>pl.Potockiego 1</t>
  </si>
  <si>
    <t>RYKI</t>
  </si>
  <si>
    <t>rycki</t>
  </si>
  <si>
    <t>08-500</t>
  </si>
  <si>
    <t>ul. Wyczółkowskiego 10 A</t>
  </si>
  <si>
    <t>ŚWIDNIK</t>
  </si>
  <si>
    <t>21-047</t>
  </si>
  <si>
    <t>ul.Niepodległości 13</t>
  </si>
  <si>
    <t>TOMASZÓW LUBELSKI</t>
  </si>
  <si>
    <t>tomaszowski</t>
  </si>
  <si>
    <t>22-600</t>
  </si>
  <si>
    <t>ul.Lwowska 68</t>
  </si>
  <si>
    <t>WŁODAWA</t>
  </si>
  <si>
    <t>włodawski</t>
  </si>
  <si>
    <t>22-200</t>
  </si>
  <si>
    <t>al.J.Piłsudskiego 24</t>
  </si>
  <si>
    <t>ZAMOŚĆ</t>
  </si>
  <si>
    <t>zamojski</t>
  </si>
  <si>
    <t>22-400</t>
  </si>
  <si>
    <t>ul.Przemysłowa 4</t>
  </si>
  <si>
    <t>GORZÓW WIELKOPOLSKI</t>
  </si>
  <si>
    <t>gorzowski</t>
  </si>
  <si>
    <t>66-400</t>
  </si>
  <si>
    <t>ul.Józefa Pankiewicza 5-7</t>
  </si>
  <si>
    <t>KROSNO ODRZAŃSKIE</t>
  </si>
  <si>
    <t>krośnieński</t>
  </si>
  <si>
    <t>66-600</t>
  </si>
  <si>
    <t>ul. Piastów 10 B</t>
  </si>
  <si>
    <t>MIĘDZYRZECZ</t>
  </si>
  <si>
    <t>międzyrzecki</t>
  </si>
  <si>
    <t>66-300</t>
  </si>
  <si>
    <t>ul.Przemysłowa 2</t>
  </si>
  <si>
    <t>NOWA SÓL</t>
  </si>
  <si>
    <t>nowosolski</t>
  </si>
  <si>
    <t>67-100</t>
  </si>
  <si>
    <t>ul.Moniuszki 3B</t>
  </si>
  <si>
    <t>SŁUBICE</t>
  </si>
  <si>
    <t>słubicki</t>
  </si>
  <si>
    <t>69-100</t>
  </si>
  <si>
    <t>ul.Piłsudskiego 20</t>
  </si>
  <si>
    <t>STRZELCE KRAJEŃSKIE</t>
  </si>
  <si>
    <t>strzelecko-drezdenecki</t>
  </si>
  <si>
    <t>66-500</t>
  </si>
  <si>
    <t>ul. Ks. St.Wyszyńskiego 7</t>
  </si>
  <si>
    <t>SULĘCIN</t>
  </si>
  <si>
    <t>sulęciński</t>
  </si>
  <si>
    <t>69-200</t>
  </si>
  <si>
    <t>ul.Lipowa 18</t>
  </si>
  <si>
    <t>ŚWIEBODZIN</t>
  </si>
  <si>
    <t>świebodziński</t>
  </si>
  <si>
    <t>66-200</t>
  </si>
  <si>
    <t>ul.Kolejowa 2</t>
  </si>
  <si>
    <t>ZIELONA GÓRA</t>
  </si>
  <si>
    <t>zielonogórski</t>
  </si>
  <si>
    <t>65-057</t>
  </si>
  <si>
    <t>ul.Podgórna 5</t>
  </si>
  <si>
    <t>ŻAGAŃ</t>
  </si>
  <si>
    <t>żagański</t>
  </si>
  <si>
    <t>68-100</t>
  </si>
  <si>
    <t>ul.Dworcowa 39</t>
  </si>
  <si>
    <t>ŻARY</t>
  </si>
  <si>
    <t>żarski</t>
  </si>
  <si>
    <t>68-200</t>
  </si>
  <si>
    <t>al.Warszawska 5</t>
  </si>
  <si>
    <t>WSCHOWA</t>
  </si>
  <si>
    <t>wschowski</t>
  </si>
  <si>
    <t>67-400</t>
  </si>
  <si>
    <t>Pl. Kosynierów 1c</t>
  </si>
  <si>
    <t>BEŁCHATÓW</t>
  </si>
  <si>
    <t>bełchatowski</t>
  </si>
  <si>
    <t>97-400</t>
  </si>
  <si>
    <t>ul.Pabianicka 17/19</t>
  </si>
  <si>
    <t>KUTNO</t>
  </si>
  <si>
    <t>kutnowski</t>
  </si>
  <si>
    <t>99-300</t>
  </si>
  <si>
    <t>ul.T.Kościuszki 16</t>
  </si>
  <si>
    <t>ŁASK</t>
  </si>
  <si>
    <t>łaski</t>
  </si>
  <si>
    <t>98-100</t>
  </si>
  <si>
    <t>ul.Południowa 1</t>
  </si>
  <si>
    <t>ŁĘCZYCA</t>
  </si>
  <si>
    <t>łęczycki</t>
  </si>
  <si>
    <t>99-100</t>
  </si>
  <si>
    <t>pl.Kościuszki 1</t>
  </si>
  <si>
    <t>ŁOWICZ</t>
  </si>
  <si>
    <t>łowicki</t>
  </si>
  <si>
    <t>99-400</t>
  </si>
  <si>
    <t>ul.Stanisławskiego 30</t>
  </si>
  <si>
    <t>ŁÓDŹ</t>
  </si>
  <si>
    <t>łódzki wschodni</t>
  </si>
  <si>
    <t>90-954</t>
  </si>
  <si>
    <t>ul.Sienkiewicza 3</t>
  </si>
  <si>
    <t>OPOCZNO</t>
  </si>
  <si>
    <t>opoczyński</t>
  </si>
  <si>
    <t>26-300</t>
  </si>
  <si>
    <t>ul.Kwiatowa 1 a</t>
  </si>
  <si>
    <t>PABIANICE</t>
  </si>
  <si>
    <t>pabianicki</t>
  </si>
  <si>
    <t>95-200</t>
  </si>
  <si>
    <t>ul.Piłsudskiego 2</t>
  </si>
  <si>
    <t>PAJĘCZNO</t>
  </si>
  <si>
    <t>pajęczański</t>
  </si>
  <si>
    <t>98-330</t>
  </si>
  <si>
    <t>ul. Kościuszki 76</t>
  </si>
  <si>
    <t>PIOTRKÓW TRYBUNALSKI</t>
  </si>
  <si>
    <t>piotrkowski</t>
  </si>
  <si>
    <t>97-300</t>
  </si>
  <si>
    <t>al.3-go Maja 33</t>
  </si>
  <si>
    <t>PODDĘBICE</t>
  </si>
  <si>
    <t>poddębicki</t>
  </si>
  <si>
    <t>99-200</t>
  </si>
  <si>
    <t>ul.Łęczycka 16</t>
  </si>
  <si>
    <t>RADOMSKO</t>
  </si>
  <si>
    <t>radomszczański</t>
  </si>
  <si>
    <t>97-500</t>
  </si>
  <si>
    <t>ul.Leszka Czarnego 22</t>
  </si>
  <si>
    <t>RAWA MAZOWIECKA</t>
  </si>
  <si>
    <t>rawski</t>
  </si>
  <si>
    <t>96-200</t>
  </si>
  <si>
    <t>pl.Wolności 1</t>
  </si>
  <si>
    <t>SIERADZ</t>
  </si>
  <si>
    <t>sieradzki</t>
  </si>
  <si>
    <t>98-200</t>
  </si>
  <si>
    <t>pl.Wojewódzki 3</t>
  </si>
  <si>
    <t>SKIERNIEWICE</t>
  </si>
  <si>
    <t>skierniewicki</t>
  </si>
  <si>
    <t>96-100</t>
  </si>
  <si>
    <t>ul.Konstytucji 3 Maja 6</t>
  </si>
  <si>
    <t>TOMASZÓW MAZOWIECKI</t>
  </si>
  <si>
    <t>97-200</t>
  </si>
  <si>
    <t>ul.Św.Antoniego 41</t>
  </si>
  <si>
    <t>WIELUŃ</t>
  </si>
  <si>
    <t>wieluński</t>
  </si>
  <si>
    <t>98-300</t>
  </si>
  <si>
    <t>pl.Kazimierza Wielkiego 2</t>
  </si>
  <si>
    <t>WIERUSZÓW</t>
  </si>
  <si>
    <t>wieruszowski</t>
  </si>
  <si>
    <t>98-400</t>
  </si>
  <si>
    <t>ul.Rynek 1/7</t>
  </si>
  <si>
    <t>ZDUŃSKA WOLA</t>
  </si>
  <si>
    <t>zduńskowolski</t>
  </si>
  <si>
    <t>98-220</t>
  </si>
  <si>
    <t>ul.Złotnickiego 25</t>
  </si>
  <si>
    <t>ZGIERZ</t>
  </si>
  <si>
    <t>zgierski</t>
  </si>
  <si>
    <t>95-100</t>
  </si>
  <si>
    <t>ul.Sadowa 6A</t>
  </si>
  <si>
    <t>BRZEZINY</t>
  </si>
  <si>
    <t>brzeziński</t>
  </si>
  <si>
    <t>95-060</t>
  </si>
  <si>
    <t>ul.Sienkiewicza 16</t>
  </si>
  <si>
    <t>BOCHNIA</t>
  </si>
  <si>
    <t>bocheński</t>
  </si>
  <si>
    <t>32-700</t>
  </si>
  <si>
    <t>ul.Kazimierza Wielkiego 31</t>
  </si>
  <si>
    <t>BRZESKO</t>
  </si>
  <si>
    <t>brzeski</t>
  </si>
  <si>
    <t>32-800</t>
  </si>
  <si>
    <t>ul.Głowackiego 51</t>
  </si>
  <si>
    <t>CHRZANÓW</t>
  </si>
  <si>
    <t>chrzanowski</t>
  </si>
  <si>
    <t>32-500</t>
  </si>
  <si>
    <t>ul. Partyzanów 2</t>
  </si>
  <si>
    <t>DĄBROWA TARNOWSKA</t>
  </si>
  <si>
    <t>dąbrowski</t>
  </si>
  <si>
    <t>33-200</t>
  </si>
  <si>
    <t>ul.Berka Joselewicza 5</t>
  </si>
  <si>
    <t>GORLICE</t>
  </si>
  <si>
    <t>gorlicki</t>
  </si>
  <si>
    <t>38-300</t>
  </si>
  <si>
    <t>ul.Biecka 3</t>
  </si>
  <si>
    <t>KRAKÓW</t>
  </si>
  <si>
    <t>krakowski</t>
  </si>
  <si>
    <t>30-037</t>
  </si>
  <si>
    <t>al.Słowackiego 20</t>
  </si>
  <si>
    <t>LIMANOWA</t>
  </si>
  <si>
    <t>limanowski</t>
  </si>
  <si>
    <t>34-600</t>
  </si>
  <si>
    <t>ul.Józefa Marka 9</t>
  </si>
  <si>
    <t>MIECHÓW</t>
  </si>
  <si>
    <t>miechowski</t>
  </si>
  <si>
    <t>32-200</t>
  </si>
  <si>
    <t>ul.Racławicka 12</t>
  </si>
  <si>
    <t>MYŚLENICE</t>
  </si>
  <si>
    <t>myślenicki</t>
  </si>
  <si>
    <t>32-400</t>
  </si>
  <si>
    <t>ul.M.Reja 13</t>
  </si>
  <si>
    <t>NOWY SĄCZ</t>
  </si>
  <si>
    <t>nowosądecki</t>
  </si>
  <si>
    <t>33-300</t>
  </si>
  <si>
    <t>ul.Jagiellońska 33</t>
  </si>
  <si>
    <t>NOWY TARG</t>
  </si>
  <si>
    <t>nowotarski</t>
  </si>
  <si>
    <t>34-400</t>
  </si>
  <si>
    <t>ul. Bolesława Wstydliwego 14</t>
  </si>
  <si>
    <t>OLKUSZ</t>
  </si>
  <si>
    <t>olkuski</t>
  </si>
  <si>
    <t>32-300</t>
  </si>
  <si>
    <t>OŚWIĘCIM</t>
  </si>
  <si>
    <t>oświęcimski</t>
  </si>
  <si>
    <t>32-602</t>
  </si>
  <si>
    <t>ul.Wyspiańskiego 10</t>
  </si>
  <si>
    <t>PROSZOWICE</t>
  </si>
  <si>
    <t>proszowicki</t>
  </si>
  <si>
    <t>32-100</t>
  </si>
  <si>
    <t>ul.3 Maja 72</t>
  </si>
  <si>
    <t>SUCHA BESKIDZKA</t>
  </si>
  <si>
    <t>suski</t>
  </si>
  <si>
    <t>34-200</t>
  </si>
  <si>
    <t>ul.Mickiewicza 19</t>
  </si>
  <si>
    <t>TARNÓW</t>
  </si>
  <si>
    <t>tarnowski</t>
  </si>
  <si>
    <t>33-100</t>
  </si>
  <si>
    <t>ul.Narutowicza 38</t>
  </si>
  <si>
    <t>ZAKOPANE</t>
  </si>
  <si>
    <t>tatrzański</t>
  </si>
  <si>
    <t>34-500</t>
  </si>
  <si>
    <t>ul.Chramcówki 15</t>
  </si>
  <si>
    <t>WADOWICE</t>
  </si>
  <si>
    <t>wadowicki</t>
  </si>
  <si>
    <t>34-100</t>
  </si>
  <si>
    <t>ul.Batorego 2</t>
  </si>
  <si>
    <t>WIELICZKA</t>
  </si>
  <si>
    <t>wielicki</t>
  </si>
  <si>
    <t>32-020</t>
  </si>
  <si>
    <t>ul.Dembowskiego 2</t>
  </si>
  <si>
    <t>BIAŁOBRZEGI</t>
  </si>
  <si>
    <t>białobrzeski</t>
  </si>
  <si>
    <t>26-800</t>
  </si>
  <si>
    <t>Plac Zygmunta Starego 9</t>
  </si>
  <si>
    <t>CIECHANÓW</t>
  </si>
  <si>
    <t>ciechanowski</t>
  </si>
  <si>
    <t>06-400</t>
  </si>
  <si>
    <t>ul.17 Stycznia 7</t>
  </si>
  <si>
    <t>GARWOLIN</t>
  </si>
  <si>
    <t>garwoliński</t>
  </si>
  <si>
    <t>08-400</t>
  </si>
  <si>
    <t>ul.Staszica 15</t>
  </si>
  <si>
    <t>GOSTYNIN</t>
  </si>
  <si>
    <t>gostyniński</t>
  </si>
  <si>
    <t>09-500</t>
  </si>
  <si>
    <t>ul.Dmowskiego 13</t>
  </si>
  <si>
    <t>GRODZISK MAZOWIECKI</t>
  </si>
  <si>
    <t>grodziski</t>
  </si>
  <si>
    <t>05-825</t>
  </si>
  <si>
    <t>ul.Kościuszki 30</t>
  </si>
  <si>
    <t>GRÓJEC</t>
  </si>
  <si>
    <t>grójecki</t>
  </si>
  <si>
    <t>05-600</t>
  </si>
  <si>
    <t>ul.Józefa Piłsudskiego 59</t>
  </si>
  <si>
    <t>KOZIENICE</t>
  </si>
  <si>
    <t>kozienicki</t>
  </si>
  <si>
    <t>26-900</t>
  </si>
  <si>
    <t>ul. Kochanowskiego 28</t>
  </si>
  <si>
    <t>LEGIONOWO</t>
  </si>
  <si>
    <t>legionowski</t>
  </si>
  <si>
    <t>05-119</t>
  </si>
  <si>
    <t>ul.gen. Wł.Sikorskiego 11</t>
  </si>
  <si>
    <t>LIPSKO</t>
  </si>
  <si>
    <t>lipski</t>
  </si>
  <si>
    <t>27-300</t>
  </si>
  <si>
    <t>ul.Rynek 1</t>
  </si>
  <si>
    <t>ŁOSICE</t>
  </si>
  <si>
    <t>łosicki</t>
  </si>
  <si>
    <t>08-200</t>
  </si>
  <si>
    <t>ul.Piłsudskiego 6</t>
  </si>
  <si>
    <t>MAKÓW MAZOWIECKI</t>
  </si>
  <si>
    <t>makowski</t>
  </si>
  <si>
    <t>06-200</t>
  </si>
  <si>
    <t>MIŃSK MAZOWIECKI</t>
  </si>
  <si>
    <t>miński</t>
  </si>
  <si>
    <t>05-300</t>
  </si>
  <si>
    <t>ul.Kościuszki 3</t>
  </si>
  <si>
    <t>MŁAWA</t>
  </si>
  <si>
    <t>mławski</t>
  </si>
  <si>
    <t>06-500</t>
  </si>
  <si>
    <t>ul.Reymonta 6</t>
  </si>
  <si>
    <t>NOWY DWÓR MAZOWIECKI</t>
  </si>
  <si>
    <t>nowodworski</t>
  </si>
  <si>
    <t>05-100</t>
  </si>
  <si>
    <t>ul. Ignacego Paderewskiego 1B</t>
  </si>
  <si>
    <t>OSTROŁĘKA</t>
  </si>
  <si>
    <t>ostrołęcki</t>
  </si>
  <si>
    <t>07-410</t>
  </si>
  <si>
    <t>Pl.Gen.J.Bema 5</t>
  </si>
  <si>
    <t>OSTRÓW MAZOWIECKA</t>
  </si>
  <si>
    <t>ostrowski</t>
  </si>
  <si>
    <t>07-300</t>
  </si>
  <si>
    <t>ul.3 Maja 68</t>
  </si>
  <si>
    <t>OTWOCK</t>
  </si>
  <si>
    <t>otwocki</t>
  </si>
  <si>
    <t>05-400</t>
  </si>
  <si>
    <t>ul.Górna 13</t>
  </si>
  <si>
    <t>PIASECZNO</t>
  </si>
  <si>
    <t>piaseczyński</t>
  </si>
  <si>
    <t>05-500</t>
  </si>
  <si>
    <t>ul.Chyliczkowska 14</t>
  </si>
  <si>
    <t>PŁOCK</t>
  </si>
  <si>
    <t>płocki</t>
  </si>
  <si>
    <t>09-400</t>
  </si>
  <si>
    <t>ul.Bielska 59</t>
  </si>
  <si>
    <t>PŁOŃSK</t>
  </si>
  <si>
    <t>płoński</t>
  </si>
  <si>
    <t>09-100</t>
  </si>
  <si>
    <t>ul.Płocka 39</t>
  </si>
  <si>
    <t>PRUSZKÓW</t>
  </si>
  <si>
    <t>pruszkowski</t>
  </si>
  <si>
    <t>05-800</t>
  </si>
  <si>
    <t>ul. Michała  Drzymały 30</t>
  </si>
  <si>
    <t>PRZASNYSZ</t>
  </si>
  <si>
    <t>przasnyski</t>
  </si>
  <si>
    <t>06-300</t>
  </si>
  <si>
    <t>ul.Św.Stanisława Kostki 5</t>
  </si>
  <si>
    <t>PRZYSUCHA</t>
  </si>
  <si>
    <t>przysuski</t>
  </si>
  <si>
    <t>26-400</t>
  </si>
  <si>
    <t>Al. Jana Pawła II 10</t>
  </si>
  <si>
    <t>PUŁTUSK</t>
  </si>
  <si>
    <t>pułtuski</t>
  </si>
  <si>
    <t>06-100</t>
  </si>
  <si>
    <t>ul.Białowiejska 5</t>
  </si>
  <si>
    <t>RADOM</t>
  </si>
  <si>
    <t>radomski</t>
  </si>
  <si>
    <t>26-600</t>
  </si>
  <si>
    <t>ul.Domagalskiego 7</t>
  </si>
  <si>
    <t>SIEDLCE</t>
  </si>
  <si>
    <t>siedlecki</t>
  </si>
  <si>
    <t>08-110</t>
  </si>
  <si>
    <t>ul. Piłsudskiego 40</t>
  </si>
  <si>
    <t>27</t>
  </si>
  <si>
    <t>SIERPC</t>
  </si>
  <si>
    <t>sierpecki</t>
  </si>
  <si>
    <t>09-200</t>
  </si>
  <si>
    <t>ul.Świętokrzyska 2a</t>
  </si>
  <si>
    <t>28</t>
  </si>
  <si>
    <t>SOCHACZEW</t>
  </si>
  <si>
    <t>sochaczewski</t>
  </si>
  <si>
    <t>96-500</t>
  </si>
  <si>
    <t>ul. M.J Piłsudskiego 65</t>
  </si>
  <si>
    <t>29</t>
  </si>
  <si>
    <t>SOKOŁÓW PODLASKI</t>
  </si>
  <si>
    <t>sokołowski</t>
  </si>
  <si>
    <t>08-300</t>
  </si>
  <si>
    <t>ul.Wolności 23</t>
  </si>
  <si>
    <t>30</t>
  </si>
  <si>
    <t>SZYDŁOWIEC</t>
  </si>
  <si>
    <t>szydłowiecki</t>
  </si>
  <si>
    <t>26-500</t>
  </si>
  <si>
    <t>pl.Marii Konopnickiej 7</t>
  </si>
  <si>
    <t>32</t>
  </si>
  <si>
    <t>OŻARÓW MAZOWIECKI</t>
  </si>
  <si>
    <t>warszawski zachodni</t>
  </si>
  <si>
    <t>05-850</t>
  </si>
  <si>
    <t>ul. Poznańska 129/133</t>
  </si>
  <si>
    <t>33</t>
  </si>
  <si>
    <t>WĘGRÓW</t>
  </si>
  <si>
    <t>węgrowski</t>
  </si>
  <si>
    <t>07-100</t>
  </si>
  <si>
    <t>ul.Przemysłowa 5</t>
  </si>
  <si>
    <t>34</t>
  </si>
  <si>
    <t>WOŁOMIN</t>
  </si>
  <si>
    <t>wołomiński</t>
  </si>
  <si>
    <t>05-200</t>
  </si>
  <si>
    <t>ul.Prądzyńskiego 3</t>
  </si>
  <si>
    <t>35</t>
  </si>
  <si>
    <t>WYSZKÓW</t>
  </si>
  <si>
    <t>wyszkowski</t>
  </si>
  <si>
    <t>07-200</t>
  </si>
  <si>
    <t>Al.Róż 2</t>
  </si>
  <si>
    <t>36</t>
  </si>
  <si>
    <t>ZWOLEŃ</t>
  </si>
  <si>
    <t>zwoleński</t>
  </si>
  <si>
    <t>26-700</t>
  </si>
  <si>
    <t>ul.Wł.Jagiełły 4</t>
  </si>
  <si>
    <t>37</t>
  </si>
  <si>
    <t>ŻUROMIN</t>
  </si>
  <si>
    <t>żuromiński</t>
  </si>
  <si>
    <t>09-300</t>
  </si>
  <si>
    <t>pl.Piłsudskiego 4</t>
  </si>
  <si>
    <t>38</t>
  </si>
  <si>
    <t>ŻYRARDÓW</t>
  </si>
  <si>
    <t>żyrardowski</t>
  </si>
  <si>
    <t>96-300</t>
  </si>
  <si>
    <t>ul.Limanowskiego 45</t>
  </si>
  <si>
    <t>BRZEG</t>
  </si>
  <si>
    <t>49-300</t>
  </si>
  <si>
    <t>ul.Robotnicza 12</t>
  </si>
  <si>
    <t>GŁUBCZYCE</t>
  </si>
  <si>
    <t>głubczycki</t>
  </si>
  <si>
    <t>48-100</t>
  </si>
  <si>
    <t>ul.Kochanowskiego 15</t>
  </si>
  <si>
    <t>KĘDZIERZYN-KOŹLE</t>
  </si>
  <si>
    <t>kędzierzyńsko-kozielski</t>
  </si>
  <si>
    <t>47-220</t>
  </si>
  <si>
    <t>pl.Wolności 13</t>
  </si>
  <si>
    <t>KLUCZBORK</t>
  </si>
  <si>
    <t>kluczborski</t>
  </si>
  <si>
    <t>46-200</t>
  </si>
  <si>
    <t>ul. Katowicka 1</t>
  </si>
  <si>
    <t>KRAPKOWICE</t>
  </si>
  <si>
    <t>krapkowicki</t>
  </si>
  <si>
    <t>47-303</t>
  </si>
  <si>
    <t>ul.Kilińskiego 1</t>
  </si>
  <si>
    <t>NAMYSŁÓW</t>
  </si>
  <si>
    <t>namysłowski</t>
  </si>
  <si>
    <t>46-100</t>
  </si>
  <si>
    <t>ul. Plac Wolności 12 a</t>
  </si>
  <si>
    <t>NYSA</t>
  </si>
  <si>
    <t>nyski</t>
  </si>
  <si>
    <t>48-300</t>
  </si>
  <si>
    <t>ul.Moniuszki 9-10</t>
  </si>
  <si>
    <t>OLESNO</t>
  </si>
  <si>
    <t>oleski</t>
  </si>
  <si>
    <t>46-300</t>
  </si>
  <si>
    <t>ul.Pieloka 21</t>
  </si>
  <si>
    <t>OPOLE</t>
  </si>
  <si>
    <t>45-068</t>
  </si>
  <si>
    <t>ul.1-go Maja 29</t>
  </si>
  <si>
    <t>PRUDNIK</t>
  </si>
  <si>
    <t>prudnicki</t>
  </si>
  <si>
    <t>48-200</t>
  </si>
  <si>
    <t>ul.Kościuszki 76</t>
  </si>
  <si>
    <t>STRZELCE OPOLSKIE</t>
  </si>
  <si>
    <t>strzelecki</t>
  </si>
  <si>
    <t>47-100</t>
  </si>
  <si>
    <t>ul.Jordanowska 2</t>
  </si>
  <si>
    <t>USTRZYKI DOLNE</t>
  </si>
  <si>
    <t>bieszczadzki</t>
  </si>
  <si>
    <t>38-700</t>
  </si>
  <si>
    <t>ul.Bełska 22</t>
  </si>
  <si>
    <t>BRZOZÓW</t>
  </si>
  <si>
    <t>brzozowski</t>
  </si>
  <si>
    <t>36-200</t>
  </si>
  <si>
    <t>ul.Armii Krajowej 1</t>
  </si>
  <si>
    <t>DĘBICA</t>
  </si>
  <si>
    <t>dębicki</t>
  </si>
  <si>
    <t>39-200</t>
  </si>
  <si>
    <t>ul. Parkowa 28</t>
  </si>
  <si>
    <t>JAROSŁAW</t>
  </si>
  <si>
    <t>jarosławski</t>
  </si>
  <si>
    <t>37-500</t>
  </si>
  <si>
    <t>ul.Jana Pawła II 17</t>
  </si>
  <si>
    <t>JASŁO</t>
  </si>
  <si>
    <t>jasielski</t>
  </si>
  <si>
    <t>38-200</t>
  </si>
  <si>
    <t>ul.Rynek 18</t>
  </si>
  <si>
    <t>KOLBUSZOWA</t>
  </si>
  <si>
    <t>kolbuszowski</t>
  </si>
  <si>
    <t>36-100</t>
  </si>
  <si>
    <t>ul.11-go Listopada 10</t>
  </si>
  <si>
    <t>KROSNO</t>
  </si>
  <si>
    <t>38-400</t>
  </si>
  <si>
    <t>ul.Bieszczadzka 1</t>
  </si>
  <si>
    <t>LEŻAJSK</t>
  </si>
  <si>
    <t>leżajski</t>
  </si>
  <si>
    <t>37-300</t>
  </si>
  <si>
    <t>ul.Kopernika 8</t>
  </si>
  <si>
    <t>LUBACZÓW</t>
  </si>
  <si>
    <t>lubaczowski</t>
  </si>
  <si>
    <t>37-600</t>
  </si>
  <si>
    <t>ul.Jasna 1</t>
  </si>
  <si>
    <t>ŁAŃCUT</t>
  </si>
  <si>
    <t>łańcucki</t>
  </si>
  <si>
    <t>37-100</t>
  </si>
  <si>
    <t>MIELEC</t>
  </si>
  <si>
    <t>mielecki</t>
  </si>
  <si>
    <t>39-300</t>
  </si>
  <si>
    <t>ul.Sękowskiego 2b</t>
  </si>
  <si>
    <t>NISKO</t>
  </si>
  <si>
    <t>niżański</t>
  </si>
  <si>
    <t>37-400</t>
  </si>
  <si>
    <t>ul.Plac Wolności 2</t>
  </si>
  <si>
    <t>PRZEMYŚL</t>
  </si>
  <si>
    <t>przemyski</t>
  </si>
  <si>
    <t>37-700</t>
  </si>
  <si>
    <t>pl.Dominikański 3</t>
  </si>
  <si>
    <t>PRZEWORSK</t>
  </si>
  <si>
    <t>przeworski</t>
  </si>
  <si>
    <t>37-200</t>
  </si>
  <si>
    <t>ul.Jagiellońska 10</t>
  </si>
  <si>
    <t>ROPCZYCE</t>
  </si>
  <si>
    <t>ropczycko-sędziszowski</t>
  </si>
  <si>
    <t>39-100</t>
  </si>
  <si>
    <t>ul.Konopnickiej 5</t>
  </si>
  <si>
    <t>RZESZÓW</t>
  </si>
  <si>
    <t>rzeszowski</t>
  </si>
  <si>
    <t>35-959</t>
  </si>
  <si>
    <t>ul.Grunwaldzka 15</t>
  </si>
  <si>
    <t>SANOK</t>
  </si>
  <si>
    <t>sanocki</t>
  </si>
  <si>
    <t>38-500</t>
  </si>
  <si>
    <t>STALOWA WOLA</t>
  </si>
  <si>
    <t>stalowowolski</t>
  </si>
  <si>
    <t>37-450</t>
  </si>
  <si>
    <t>ul. Podleśna 15</t>
  </si>
  <si>
    <t>STRZYŻÓW</t>
  </si>
  <si>
    <t>strzyżowski</t>
  </si>
  <si>
    <t>38-100</t>
  </si>
  <si>
    <t>ul.Przecławczyka 15</t>
  </si>
  <si>
    <t>TARNOBRZEG</t>
  </si>
  <si>
    <t>tarnobrzeski</t>
  </si>
  <si>
    <t>39-400</t>
  </si>
  <si>
    <t>ul.1 Maja 4</t>
  </si>
  <si>
    <t>LESKO</t>
  </si>
  <si>
    <t>leski</t>
  </si>
  <si>
    <t>38-600</t>
  </si>
  <si>
    <t>AUGUSTÓW</t>
  </si>
  <si>
    <t>augustowski</t>
  </si>
  <si>
    <t>16-300</t>
  </si>
  <si>
    <t>ul.3-go Maja 29</t>
  </si>
  <si>
    <t>BIAŁYSTOK</t>
  </si>
  <si>
    <t>białostocki</t>
  </si>
  <si>
    <t>15-569</t>
  </si>
  <si>
    <t>ul.Borsucza 2</t>
  </si>
  <si>
    <t>BIELSK PODLASKI</t>
  </si>
  <si>
    <t>bielski</t>
  </si>
  <si>
    <t>17-100</t>
  </si>
  <si>
    <t>ul.Mickiewicza 46</t>
  </si>
  <si>
    <t>GRAJEWO</t>
  </si>
  <si>
    <t>grajewski</t>
  </si>
  <si>
    <t>19-200</t>
  </si>
  <si>
    <t>ul.Strażacka 6B</t>
  </si>
  <si>
    <t>HAJNÓWKA</t>
  </si>
  <si>
    <t>hajnowski</t>
  </si>
  <si>
    <t>17-200</t>
  </si>
  <si>
    <t>ul.Aleksego Zina 1</t>
  </si>
  <si>
    <t>KOLNO</t>
  </si>
  <si>
    <t>kolneński</t>
  </si>
  <si>
    <t>18-500</t>
  </si>
  <si>
    <t>ul. 11 listopada 1</t>
  </si>
  <si>
    <t>ŁOMŻA</t>
  </si>
  <si>
    <t>łomżyński</t>
  </si>
  <si>
    <t>18-400</t>
  </si>
  <si>
    <t>ul.Szosa Zambrowska 1/27</t>
  </si>
  <si>
    <t>MOŃKI</t>
  </si>
  <si>
    <t>moniecki</t>
  </si>
  <si>
    <t>19-100</t>
  </si>
  <si>
    <t>ul.Słowackiego 5a</t>
  </si>
  <si>
    <t>SEJNY</t>
  </si>
  <si>
    <t>sejneński</t>
  </si>
  <si>
    <t>16-500</t>
  </si>
  <si>
    <t>ul.1-go Maja 1</t>
  </si>
  <si>
    <t>SIEMIATYCZE</t>
  </si>
  <si>
    <t>siemiatycki</t>
  </si>
  <si>
    <t>17-300</t>
  </si>
  <si>
    <t>ul.Leg.Piłsudskiego 3</t>
  </si>
  <si>
    <t>SOKÓŁKA</t>
  </si>
  <si>
    <t>sokólski</t>
  </si>
  <si>
    <t>16-100</t>
  </si>
  <si>
    <t>ul.Piłsudskiego 8</t>
  </si>
  <si>
    <t>SUWAŁKI</t>
  </si>
  <si>
    <t>suwalski</t>
  </si>
  <si>
    <t>16-400</t>
  </si>
  <si>
    <t>ul.Świerkowa 60</t>
  </si>
  <si>
    <t>WYSOKIE MAZOWIECKIE</t>
  </si>
  <si>
    <t>wysokomazowiecki</t>
  </si>
  <si>
    <t>18-200</t>
  </si>
  <si>
    <t>ul.Ludowa 15A</t>
  </si>
  <si>
    <t>ZAMBRÓW</t>
  </si>
  <si>
    <t>zambrowski</t>
  </si>
  <si>
    <t>18-300</t>
  </si>
  <si>
    <t>ul.Fabryczna 3</t>
  </si>
  <si>
    <t>BYTÓW</t>
  </si>
  <si>
    <t>bytowski</t>
  </si>
  <si>
    <t>77-100</t>
  </si>
  <si>
    <t>ul.Ks.dr.Bolesława Domańskiego 2</t>
  </si>
  <si>
    <t>CHOJNICE</t>
  </si>
  <si>
    <t>chojnicki</t>
  </si>
  <si>
    <t>89-600</t>
  </si>
  <si>
    <t>ul.31 Stycznia 56</t>
  </si>
  <si>
    <t>CZŁUCHÓW</t>
  </si>
  <si>
    <t>człuchowski</t>
  </si>
  <si>
    <t>77-300</t>
  </si>
  <si>
    <t>ul.Wojska Polskiego 1</t>
  </si>
  <si>
    <t>PRUSZCZ GDAŃSKI</t>
  </si>
  <si>
    <t>gdański</t>
  </si>
  <si>
    <t>83-000</t>
  </si>
  <si>
    <t>ul.Łukasiewicza 2</t>
  </si>
  <si>
    <t>KARTUZY</t>
  </si>
  <si>
    <t>kartuski</t>
  </si>
  <si>
    <t>83-300</t>
  </si>
  <si>
    <t>ul.Mściwoja II 20</t>
  </si>
  <si>
    <t>KOŚCIERZYNA</t>
  </si>
  <si>
    <t>kościerski</t>
  </si>
  <si>
    <t>83-400</t>
  </si>
  <si>
    <t>ul.3-go Maja 9c</t>
  </si>
  <si>
    <t>KWIDZYN</t>
  </si>
  <si>
    <t>kwidzyński</t>
  </si>
  <si>
    <t>82-500</t>
  </si>
  <si>
    <t>ul.Warszawska 19</t>
  </si>
  <si>
    <t>LĘBORK</t>
  </si>
  <si>
    <t>lęborski</t>
  </si>
  <si>
    <t>84-300</t>
  </si>
  <si>
    <t>ul.Czołgistów 5</t>
  </si>
  <si>
    <t>MALBORK</t>
  </si>
  <si>
    <t>malborski</t>
  </si>
  <si>
    <t>82-200</t>
  </si>
  <si>
    <t>Pl.Słowiański 17</t>
  </si>
  <si>
    <t>NOWY DWÓR GDAŃSKI</t>
  </si>
  <si>
    <t>82-100</t>
  </si>
  <si>
    <t>ul.Sikorskiego 23</t>
  </si>
  <si>
    <t>PUCK</t>
  </si>
  <si>
    <t>pucki</t>
  </si>
  <si>
    <t>84-100</t>
  </si>
  <si>
    <t>ul.Orzeszkowej 5</t>
  </si>
  <si>
    <t>SŁUPSK</t>
  </si>
  <si>
    <t>słupski</t>
  </si>
  <si>
    <t>76-200</t>
  </si>
  <si>
    <t>ul.Szarych Szeregów 14</t>
  </si>
  <si>
    <t>STAROGARD GDAŃSKI</t>
  </si>
  <si>
    <t>starogardzki</t>
  </si>
  <si>
    <t>83-200</t>
  </si>
  <si>
    <t>ul.Kościuszki 17</t>
  </si>
  <si>
    <t>TCZEW</t>
  </si>
  <si>
    <t>tczewski</t>
  </si>
  <si>
    <t>83-110</t>
  </si>
  <si>
    <t>ul.Piaskowa 2</t>
  </si>
  <si>
    <t>WEJHEROWO</t>
  </si>
  <si>
    <t>wejherowski</t>
  </si>
  <si>
    <t>84-200</t>
  </si>
  <si>
    <t>ul.3 Maja 4</t>
  </si>
  <si>
    <t>SZTUM</t>
  </si>
  <si>
    <t>sztumski</t>
  </si>
  <si>
    <t>82-400</t>
  </si>
  <si>
    <t>ul.Mickiewicza 31</t>
  </si>
  <si>
    <t>BĘDZIN</t>
  </si>
  <si>
    <t>będziński</t>
  </si>
  <si>
    <t>42-500</t>
  </si>
  <si>
    <t>ul.Sączewskiego 6</t>
  </si>
  <si>
    <t>BIELSKO-BIAŁA</t>
  </si>
  <si>
    <t>43-300</t>
  </si>
  <si>
    <t>ul. Piastowska 40</t>
  </si>
  <si>
    <t>CIESZYN</t>
  </si>
  <si>
    <t>cieszyński</t>
  </si>
  <si>
    <t>43-400</t>
  </si>
  <si>
    <t>ul.Bobrecka 29</t>
  </si>
  <si>
    <t>CZĘSTOCHOWA</t>
  </si>
  <si>
    <t>częstochowski</t>
  </si>
  <si>
    <t>42-217</t>
  </si>
  <si>
    <t>ul.Sobieskiego 9</t>
  </si>
  <si>
    <t>GLIWICE</t>
  </si>
  <si>
    <t>gliwicki</t>
  </si>
  <si>
    <t>44-100</t>
  </si>
  <si>
    <t>ul.Zygmunta Starego 17</t>
  </si>
  <si>
    <t>KŁOBUCK</t>
  </si>
  <si>
    <t>kłobucki</t>
  </si>
  <si>
    <t>42-100</t>
  </si>
  <si>
    <t>ul.Rynek im.Jana Pawła II 13</t>
  </si>
  <si>
    <t>LUBLINIEC</t>
  </si>
  <si>
    <t>lubliniecki</t>
  </si>
  <si>
    <t>42-700</t>
  </si>
  <si>
    <t>ul.Paderewskiego 7</t>
  </si>
  <si>
    <t>MIKOŁÓW</t>
  </si>
  <si>
    <t>mikołowski</t>
  </si>
  <si>
    <t>43-190</t>
  </si>
  <si>
    <t>ul.Żwirki i Wigury 4a</t>
  </si>
  <si>
    <t>MYSZKÓW</t>
  </si>
  <si>
    <t>myszkowski</t>
  </si>
  <si>
    <t>42-300</t>
  </si>
  <si>
    <t>ul.Pułaskiego 6</t>
  </si>
  <si>
    <t>PSZCZYNA</t>
  </si>
  <si>
    <t>pszczyński</t>
  </si>
  <si>
    <t>43-200</t>
  </si>
  <si>
    <t>ul.3 Maja 10</t>
  </si>
  <si>
    <t>RACIBÓRZ</t>
  </si>
  <si>
    <t>raciborski</t>
  </si>
  <si>
    <t>47-400</t>
  </si>
  <si>
    <t>Plac Okrzei 4</t>
  </si>
  <si>
    <t>RYBNIK</t>
  </si>
  <si>
    <t>rybnicki</t>
  </si>
  <si>
    <t>44-200</t>
  </si>
  <si>
    <t>ul.3 Maja 31</t>
  </si>
  <si>
    <t>TARNOWSKIE GÓRY</t>
  </si>
  <si>
    <t>tarnogórski</t>
  </si>
  <si>
    <t>42-600</t>
  </si>
  <si>
    <t>ul. Karłuszowiec 5</t>
  </si>
  <si>
    <t>BIERUŃ</t>
  </si>
  <si>
    <t>bieruńsko-lędziński</t>
  </si>
  <si>
    <t>43-155</t>
  </si>
  <si>
    <t>ul.Jagiełły 1</t>
  </si>
  <si>
    <t>WODZISŁAW ŚLĄSKI</t>
  </si>
  <si>
    <t>wodzisławski</t>
  </si>
  <si>
    <t>44-300</t>
  </si>
  <si>
    <t>ul.Bogumińska 2</t>
  </si>
  <si>
    <t>ZAWIERCIE</t>
  </si>
  <si>
    <t>zawierciański</t>
  </si>
  <si>
    <t>42-400</t>
  </si>
  <si>
    <t>ul.Sienkiewicza 34</t>
  </si>
  <si>
    <t>ŻYWIEC</t>
  </si>
  <si>
    <t>żywiecki</t>
  </si>
  <si>
    <t>34-300</t>
  </si>
  <si>
    <t>ul.Krasińskiego 13</t>
  </si>
  <si>
    <t>BUSKO-ZDRÓJ</t>
  </si>
  <si>
    <t>buski</t>
  </si>
  <si>
    <t>28-100</t>
  </si>
  <si>
    <t>ul.Mickiewicza 15</t>
  </si>
  <si>
    <t>JĘDRZEJÓW</t>
  </si>
  <si>
    <t>jędrzejowski</t>
  </si>
  <si>
    <t>28-300</t>
  </si>
  <si>
    <t>ul.11 Listopada 83</t>
  </si>
  <si>
    <t>KAZIMIERZA WIELKA</t>
  </si>
  <si>
    <t>kazimierski</t>
  </si>
  <si>
    <t>28-500</t>
  </si>
  <si>
    <t>ul.T.Kościuszki 12</t>
  </si>
  <si>
    <t>KIELCE</t>
  </si>
  <si>
    <t>kielecki</t>
  </si>
  <si>
    <t>25-211</t>
  </si>
  <si>
    <t>ul. Wrzosowa 44</t>
  </si>
  <si>
    <t>KOŃSKIE</t>
  </si>
  <si>
    <t>konecki</t>
  </si>
  <si>
    <t>26-200</t>
  </si>
  <si>
    <t>ul. Staszica 2</t>
  </si>
  <si>
    <t>OPATÓW</t>
  </si>
  <si>
    <t>opatowski</t>
  </si>
  <si>
    <t>27-500</t>
  </si>
  <si>
    <t>ul.Sienkiewicza 30</t>
  </si>
  <si>
    <t>OSTROWIEC ŚWIĘTOKRZYSKI</t>
  </si>
  <si>
    <t>ostrowiecki</t>
  </si>
  <si>
    <t>27-400</t>
  </si>
  <si>
    <t>ul.Iłżecka 37</t>
  </si>
  <si>
    <t>PIŃCZÓW</t>
  </si>
  <si>
    <t>pińczowski</t>
  </si>
  <si>
    <t>28-400</t>
  </si>
  <si>
    <t>ul.Zacisze 5</t>
  </si>
  <si>
    <t>SANDOMIERZ</t>
  </si>
  <si>
    <t>sandomierski</t>
  </si>
  <si>
    <t>27-600</t>
  </si>
  <si>
    <t>ul.Mickiewicza 34</t>
  </si>
  <si>
    <t>SKARŻYSKO-KAMIENNA</t>
  </si>
  <si>
    <t>skarżyski</t>
  </si>
  <si>
    <t>26-110</t>
  </si>
  <si>
    <t>ul.Konarskiego 20</t>
  </si>
  <si>
    <t>STARACHOWICE</t>
  </si>
  <si>
    <t>starachowicki</t>
  </si>
  <si>
    <t>27-200</t>
  </si>
  <si>
    <t>ul.dr Władysława Borkowskiego 4</t>
  </si>
  <si>
    <t>STASZÓW</t>
  </si>
  <si>
    <t>staszowski</t>
  </si>
  <si>
    <t>28-200</t>
  </si>
  <si>
    <t>ul.Świerczewskiego 7</t>
  </si>
  <si>
    <t>WŁOSZCZOWA</t>
  </si>
  <si>
    <t>włoszczowski</t>
  </si>
  <si>
    <t>29-100</t>
  </si>
  <si>
    <t>ul.Wiśniowa 10</t>
  </si>
  <si>
    <t>BARTOSZYCE</t>
  </si>
  <si>
    <t>bartoszycki</t>
  </si>
  <si>
    <t>11-200</t>
  </si>
  <si>
    <t>ul.Grota Roweckiego 1</t>
  </si>
  <si>
    <t>BRANIEWO</t>
  </si>
  <si>
    <t>braniewski</t>
  </si>
  <si>
    <t>14-500</t>
  </si>
  <si>
    <t>pl.Piłsudskiego 2</t>
  </si>
  <si>
    <t>DZIAŁDOWO</t>
  </si>
  <si>
    <t>działdowski</t>
  </si>
  <si>
    <t>13-200</t>
  </si>
  <si>
    <t>ELBLĄG</t>
  </si>
  <si>
    <t>elbląski</t>
  </si>
  <si>
    <t>82-300</t>
  </si>
  <si>
    <t>ul.Saperów 14a</t>
  </si>
  <si>
    <t>EŁK</t>
  </si>
  <si>
    <t>ełcki</t>
  </si>
  <si>
    <t>19-300</t>
  </si>
  <si>
    <t>ul.Piłsudskiego 4</t>
  </si>
  <si>
    <t>GIŻYCKO</t>
  </si>
  <si>
    <t>giżycki</t>
  </si>
  <si>
    <t>11-500</t>
  </si>
  <si>
    <t>al.1 Maja 14</t>
  </si>
  <si>
    <t>IŁAWA</t>
  </si>
  <si>
    <t>iławski</t>
  </si>
  <si>
    <t>14-200</t>
  </si>
  <si>
    <t>ul.Gen.Władysława Andersa 2A</t>
  </si>
  <si>
    <t>KĘTRZYN</t>
  </si>
  <si>
    <t>kętrzyński</t>
  </si>
  <si>
    <t>11-400</t>
  </si>
  <si>
    <t>pl.Grunwaldzki 1</t>
  </si>
  <si>
    <t>LIDZBARK WARMIŃSKI</t>
  </si>
  <si>
    <t>lidzbarski</t>
  </si>
  <si>
    <t>11-100</t>
  </si>
  <si>
    <t>ul.Wyszyńskiego 37</t>
  </si>
  <si>
    <t>MRĄGOWO</t>
  </si>
  <si>
    <t>mrągowski</t>
  </si>
  <si>
    <t>11-700</t>
  </si>
  <si>
    <t>ul.Królewiecka 60A</t>
  </si>
  <si>
    <t>NIDZICA</t>
  </si>
  <si>
    <t>nidzicki</t>
  </si>
  <si>
    <t>13-100</t>
  </si>
  <si>
    <t>ul.Traugutta 23</t>
  </si>
  <si>
    <t>NOWE MIASTO LUBAWSKIE</t>
  </si>
  <si>
    <t>nowomiejski</t>
  </si>
  <si>
    <t>13-300</t>
  </si>
  <si>
    <t>OLECKO</t>
  </si>
  <si>
    <t>olecki</t>
  </si>
  <si>
    <t>19-400</t>
  </si>
  <si>
    <t>ul.Kolejowa 32</t>
  </si>
  <si>
    <t>OLSZTYN</t>
  </si>
  <si>
    <t>olsztyński</t>
  </si>
  <si>
    <t>10-516</t>
  </si>
  <si>
    <t>Plac Bema 5</t>
  </si>
  <si>
    <t>OSTRÓDA</t>
  </si>
  <si>
    <t>ostródzki</t>
  </si>
  <si>
    <t>14-100</t>
  </si>
  <si>
    <t>ul.Grunwaldzka 19A</t>
  </si>
  <si>
    <t>PISZ</t>
  </si>
  <si>
    <t>piski</t>
  </si>
  <si>
    <t>12-200</t>
  </si>
  <si>
    <t>ul.Plac Daszyńskiego 7</t>
  </si>
  <si>
    <t>SZCZYTNO</t>
  </si>
  <si>
    <t>szczycieński</t>
  </si>
  <si>
    <t>12-100</t>
  </si>
  <si>
    <t>ul.H.Sienkiewicza 1</t>
  </si>
  <si>
    <t>GOŁDAP</t>
  </si>
  <si>
    <t>gołdapski</t>
  </si>
  <si>
    <t>19-500</t>
  </si>
  <si>
    <t>ul. Krótka 1</t>
  </si>
  <si>
    <t>WĘGORZEWO</t>
  </si>
  <si>
    <t>węgorzewski</t>
  </si>
  <si>
    <t>11-600</t>
  </si>
  <si>
    <t>ul.3-go Maja 17b</t>
  </si>
  <si>
    <t>CHODZIEŻ</t>
  </si>
  <si>
    <t>chodzieski</t>
  </si>
  <si>
    <t>64-800</t>
  </si>
  <si>
    <t>ul.Wiosny Ludów 1</t>
  </si>
  <si>
    <t>CZARNKÓW</t>
  </si>
  <si>
    <t>czarnkowsko-trzcianecki</t>
  </si>
  <si>
    <t>64-700</t>
  </si>
  <si>
    <t>ul.Rybaki 3</t>
  </si>
  <si>
    <t>GNIEZNO</t>
  </si>
  <si>
    <t>gnieźnieński</t>
  </si>
  <si>
    <t>62-200</t>
  </si>
  <si>
    <t>ul.Jana Pawła II 9/10</t>
  </si>
  <si>
    <t>GOSTYŃ</t>
  </si>
  <si>
    <t>gostyński</t>
  </si>
  <si>
    <t>63-800</t>
  </si>
  <si>
    <t>ul.Wrocławska 256</t>
  </si>
  <si>
    <t>GRODZISK WIELKOPOLSKI</t>
  </si>
  <si>
    <t>62-065</t>
  </si>
  <si>
    <t>ul.Żwirki i Wigury 1</t>
  </si>
  <si>
    <t>JAROCIN</t>
  </si>
  <si>
    <t>jarociński</t>
  </si>
  <si>
    <t>63-200</t>
  </si>
  <si>
    <t>al.Niepodległości 10/12</t>
  </si>
  <si>
    <t>KALISZ</t>
  </si>
  <si>
    <t>kaliski</t>
  </si>
  <si>
    <t>62-800</t>
  </si>
  <si>
    <t>Plac Św. Józefa 5</t>
  </si>
  <si>
    <t>KĘPNO</t>
  </si>
  <si>
    <t>kępiński</t>
  </si>
  <si>
    <t>63-600</t>
  </si>
  <si>
    <t>ul.Kościuszki 5</t>
  </si>
  <si>
    <t>KOŁO</t>
  </si>
  <si>
    <t>kolski</t>
  </si>
  <si>
    <t>62-600</t>
  </si>
  <si>
    <t>ul.Sienkiewicza 21/23</t>
  </si>
  <si>
    <t>KONIN</t>
  </si>
  <si>
    <t>koniński</t>
  </si>
  <si>
    <t>62-510</t>
  </si>
  <si>
    <t>al.1 Maja 9</t>
  </si>
  <si>
    <t>KOŚCIAN</t>
  </si>
  <si>
    <t>kościański</t>
  </si>
  <si>
    <t>64-000</t>
  </si>
  <si>
    <t>al.Kościuszki 22</t>
  </si>
  <si>
    <t>KROTOSZYN</t>
  </si>
  <si>
    <t>krotoszyński</t>
  </si>
  <si>
    <t>63-700</t>
  </si>
  <si>
    <t>ul.56 Pułku Piech.Wlkp 10</t>
  </si>
  <si>
    <t>LESZNO</t>
  </si>
  <si>
    <t>leszczyński</t>
  </si>
  <si>
    <t>64-100</t>
  </si>
  <si>
    <t>pl.Kościuszki 4</t>
  </si>
  <si>
    <t>MIĘDZYCHÓD</t>
  </si>
  <si>
    <t>międzychodzki</t>
  </si>
  <si>
    <t>64-400</t>
  </si>
  <si>
    <t>ul.17 Stycznia 143</t>
  </si>
  <si>
    <t>NOWY TOMYŚL</t>
  </si>
  <si>
    <t>nowotomyski</t>
  </si>
  <si>
    <t>64-300</t>
  </si>
  <si>
    <t>ul.Poznańska 33</t>
  </si>
  <si>
    <t>OBORNIKI</t>
  </si>
  <si>
    <t>obornicki</t>
  </si>
  <si>
    <t>64-600</t>
  </si>
  <si>
    <t>ul.11 Listopada 2a</t>
  </si>
  <si>
    <t>OSTRÓW WIELKOPOLSKI</t>
  </si>
  <si>
    <t>63-400</t>
  </si>
  <si>
    <t>al.Powstańców Wlkp. 16</t>
  </si>
  <si>
    <t>OSTRZESZÓW</t>
  </si>
  <si>
    <t>ostrzeszowski</t>
  </si>
  <si>
    <t>63-500</t>
  </si>
  <si>
    <t>ul.Zamkowa 31</t>
  </si>
  <si>
    <t>PIŁA</t>
  </si>
  <si>
    <t>pilski</t>
  </si>
  <si>
    <t>64-920</t>
  </si>
  <si>
    <t>Al.Niepodległości 33/35</t>
  </si>
  <si>
    <t>PLESZEW</t>
  </si>
  <si>
    <t>pleszewski</t>
  </si>
  <si>
    <t>63-300</t>
  </si>
  <si>
    <t>ul.Poznańska 79</t>
  </si>
  <si>
    <t>POZNAŃ</t>
  </si>
  <si>
    <t>poznański</t>
  </si>
  <si>
    <t>60-509</t>
  </si>
  <si>
    <t>ul.Jackowskiego 18</t>
  </si>
  <si>
    <t>RAWICZ</t>
  </si>
  <si>
    <t>rawicki</t>
  </si>
  <si>
    <t>63-900</t>
  </si>
  <si>
    <t>ul.Rynek 17</t>
  </si>
  <si>
    <t>SŁUPCA</t>
  </si>
  <si>
    <t>słupecki</t>
  </si>
  <si>
    <t>62-400</t>
  </si>
  <si>
    <t>ul.Poznańska 20</t>
  </si>
  <si>
    <t>SZAMOTUŁY</t>
  </si>
  <si>
    <t>szamotulski</t>
  </si>
  <si>
    <t>64-500</t>
  </si>
  <si>
    <t>ul.Wojska Polskiego 4</t>
  </si>
  <si>
    <t>ŚRODA WIELKOPOLSKA</t>
  </si>
  <si>
    <t>63-000</t>
  </si>
  <si>
    <t>ul.Daszyńskiego 5</t>
  </si>
  <si>
    <t>ŚREM</t>
  </si>
  <si>
    <t>śremski</t>
  </si>
  <si>
    <t>63-100</t>
  </si>
  <si>
    <t>ul.Mickiewicza 17</t>
  </si>
  <si>
    <t>TUREK</t>
  </si>
  <si>
    <t>turecki</t>
  </si>
  <si>
    <t>62-700</t>
  </si>
  <si>
    <t>ul.Kaliska 59</t>
  </si>
  <si>
    <t>WĄGROWIEC</t>
  </si>
  <si>
    <t>wągrowiecki</t>
  </si>
  <si>
    <t>62-100</t>
  </si>
  <si>
    <t>ul.Kościuszki 15</t>
  </si>
  <si>
    <t>WOLSZTYN</t>
  </si>
  <si>
    <t>wolsztyński</t>
  </si>
  <si>
    <t>64-200</t>
  </si>
  <si>
    <t>ul.5 Stycznia 5</t>
  </si>
  <si>
    <t>WRZEŚNIA</t>
  </si>
  <si>
    <t>wrzesiński</t>
  </si>
  <si>
    <t>62-300</t>
  </si>
  <si>
    <t>ul.Chopina 10</t>
  </si>
  <si>
    <t>31</t>
  </si>
  <si>
    <t>ZŁOTÓW</t>
  </si>
  <si>
    <t>złotowski</t>
  </si>
  <si>
    <t>77-400</t>
  </si>
  <si>
    <t>al.Piasta 32</t>
  </si>
  <si>
    <t>BIAŁOGARD</t>
  </si>
  <si>
    <t>białogardzki</t>
  </si>
  <si>
    <t>78-200</t>
  </si>
  <si>
    <t>Plac Wolności 16-17</t>
  </si>
  <si>
    <t>CHOSZCZNO</t>
  </si>
  <si>
    <t>choszczeński</t>
  </si>
  <si>
    <t>73-200</t>
  </si>
  <si>
    <t>ul.Nadbrzeżna 2</t>
  </si>
  <si>
    <t>DRAWSKO POMORSKIE</t>
  </si>
  <si>
    <t>drawski</t>
  </si>
  <si>
    <t>78-500</t>
  </si>
  <si>
    <t>Pl.E.Orzeszkowej 3</t>
  </si>
  <si>
    <t>GOLENIÓW</t>
  </si>
  <si>
    <t>goleniowski</t>
  </si>
  <si>
    <t>72-100</t>
  </si>
  <si>
    <t>ul.Dworcowa 1</t>
  </si>
  <si>
    <t>GRYFICE</t>
  </si>
  <si>
    <t>gryficki</t>
  </si>
  <si>
    <t>72-300</t>
  </si>
  <si>
    <t>Plac Zwycięstwa 37</t>
  </si>
  <si>
    <t>GRYFINO</t>
  </si>
  <si>
    <t>gryfiński</t>
  </si>
  <si>
    <t>74-100</t>
  </si>
  <si>
    <t>ul.Sprzymierzonych 4</t>
  </si>
  <si>
    <t>KAMIEŃ POMORSKI</t>
  </si>
  <si>
    <t>kamieński</t>
  </si>
  <si>
    <t>72-400</t>
  </si>
  <si>
    <t>ul.Mieszka I 5b</t>
  </si>
  <si>
    <t>KOŁOBRZEG</t>
  </si>
  <si>
    <t>kołobrzeski</t>
  </si>
  <si>
    <t>78-100</t>
  </si>
  <si>
    <t>pl.Ratuszowy 1</t>
  </si>
  <si>
    <t>KOSZALIN</t>
  </si>
  <si>
    <t>koszaliński</t>
  </si>
  <si>
    <t>75-620</t>
  </si>
  <si>
    <t>ul.Racławicka 13</t>
  </si>
  <si>
    <t>MYŚLIBÓRZ</t>
  </si>
  <si>
    <t>myśliborski</t>
  </si>
  <si>
    <t>74-300</t>
  </si>
  <si>
    <t>ul.Marcinkowskiego 2</t>
  </si>
  <si>
    <t>POLICE</t>
  </si>
  <si>
    <t>policki</t>
  </si>
  <si>
    <t>72-010</t>
  </si>
  <si>
    <t>ul.Tanowska 8</t>
  </si>
  <si>
    <t>PYRZYCE</t>
  </si>
  <si>
    <t>pyrzycki</t>
  </si>
  <si>
    <t>74-200</t>
  </si>
  <si>
    <t>ul.Lipiańska 4</t>
  </si>
  <si>
    <t>SŁAWNO</t>
  </si>
  <si>
    <t>sławieński</t>
  </si>
  <si>
    <t>76-100</t>
  </si>
  <si>
    <t>ul.Sempołowskiej 2a</t>
  </si>
  <si>
    <t>STARGARD SZCZECIŃSKI</t>
  </si>
  <si>
    <t>stargardzki</t>
  </si>
  <si>
    <t>73-110</t>
  </si>
  <si>
    <t>ul.Skarbowa 1</t>
  </si>
  <si>
    <t>SZCZECINEK</t>
  </si>
  <si>
    <t>szczecinecki</t>
  </si>
  <si>
    <t>78-400</t>
  </si>
  <si>
    <t>ul.28 Lutego 16</t>
  </si>
  <si>
    <t>ŚWIDWIN</t>
  </si>
  <si>
    <t>świdwiński</t>
  </si>
  <si>
    <t>78-300</t>
  </si>
  <si>
    <t>ul.Kołobrzeska 43</t>
  </si>
  <si>
    <t>WAŁCZ</t>
  </si>
  <si>
    <t>wałecki</t>
  </si>
  <si>
    <t>78-600</t>
  </si>
  <si>
    <t>ul.Dąbrowskiego 17</t>
  </si>
  <si>
    <t>ŁOBEZ</t>
  </si>
  <si>
    <t>łobeski</t>
  </si>
  <si>
    <t>73-150</t>
  </si>
  <si>
    <t>ul.Konopnickiej 41</t>
  </si>
  <si>
    <t>0010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</si>
</sst>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44" fontId="6" fillId="0" borderId="12" xfId="59" applyFont="1" applyBorder="1" applyAlignment="1" applyProtection="1">
      <alignment/>
      <protection/>
    </xf>
    <xf numFmtId="44" fontId="2" fillId="0" borderId="12" xfId="59" applyFont="1" applyBorder="1" applyAlignment="1" applyProtection="1">
      <alignment horizontal="center"/>
      <protection/>
    </xf>
    <xf numFmtId="44" fontId="2" fillId="0" borderId="0" xfId="59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2" fillId="33" borderId="14" xfId="51" applyFont="1" applyFill="1" applyBorder="1" applyAlignment="1" applyProtection="1">
      <alignment horizontal="center"/>
      <protection/>
    </xf>
    <xf numFmtId="0" fontId="13" fillId="33" borderId="0" xfId="51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4" fontId="9" fillId="0" borderId="19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/>
    </xf>
    <xf numFmtId="4" fontId="12" fillId="34" borderId="0" xfId="0" applyNumberFormat="1" applyFont="1" applyFill="1" applyAlignment="1">
      <alignment/>
    </xf>
    <xf numFmtId="0" fontId="5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44" fontId="8" fillId="0" borderId="12" xfId="59" applyFont="1" applyBorder="1" applyAlignment="1" applyProtection="1">
      <alignment horizontal="center"/>
      <protection locked="0"/>
    </xf>
    <xf numFmtId="44" fontId="8" fillId="0" borderId="0" xfId="59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3" fontId="5" fillId="0" borderId="19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4" fontId="8" fillId="0" borderId="12" xfId="59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" fontId="11" fillId="33" borderId="22" xfId="0" applyNumberFormat="1" applyFont="1" applyFill="1" applyBorder="1" applyAlignment="1">
      <alignment horizontal="center" vertical="center" wrapText="1"/>
    </xf>
    <xf numFmtId="1" fontId="11" fillId="33" borderId="23" xfId="0" applyNumberFormat="1" applyFont="1" applyFill="1" applyBorder="1" applyAlignment="1">
      <alignment horizontal="center" vertical="center" wrapText="1"/>
    </xf>
    <xf numFmtId="1" fontId="11" fillId="33" borderId="24" xfId="0" applyNumberFormat="1" applyFont="1" applyFill="1" applyBorder="1" applyAlignment="1">
      <alignment horizontal="center" vertical="center" wrapText="1"/>
    </xf>
    <xf numFmtId="0" fontId="12" fillId="33" borderId="14" xfId="51" applyFont="1" applyFill="1" applyBorder="1" applyAlignment="1" applyProtection="1">
      <alignment horizontal="center"/>
      <protection/>
    </xf>
    <xf numFmtId="0" fontId="12" fillId="33" borderId="10" xfId="51" applyFont="1" applyFill="1" applyBorder="1" applyAlignment="1" applyProtection="1">
      <alignment horizontal="center"/>
      <protection/>
    </xf>
    <xf numFmtId="0" fontId="12" fillId="33" borderId="15" xfId="51" applyFont="1" applyFill="1" applyBorder="1" applyAlignment="1" applyProtection="1">
      <alignment horizontal="center"/>
      <protection/>
    </xf>
    <xf numFmtId="0" fontId="12" fillId="33" borderId="14" xfId="51" applyFont="1" applyFill="1" applyBorder="1" applyAlignment="1" applyProtection="1">
      <alignment horizontal="center" vertical="center" wrapText="1"/>
      <protection/>
    </xf>
    <xf numFmtId="0" fontId="12" fillId="33" borderId="15" xfId="51" applyFont="1" applyFill="1" applyBorder="1" applyAlignment="1" applyProtection="1">
      <alignment horizontal="center" vertical="center" wrapText="1"/>
      <protection/>
    </xf>
    <xf numFmtId="0" fontId="12" fillId="33" borderId="22" xfId="51" applyFont="1" applyFill="1" applyBorder="1" applyAlignment="1" applyProtection="1">
      <alignment horizontal="center" vertical="center" wrapText="1"/>
      <protection/>
    </xf>
    <xf numFmtId="0" fontId="12" fillId="33" borderId="23" xfId="51" applyFont="1" applyFill="1" applyBorder="1" applyAlignment="1" applyProtection="1">
      <alignment horizontal="center" vertical="center" wrapText="1"/>
      <protection/>
    </xf>
    <xf numFmtId="0" fontId="12" fillId="33" borderId="24" xfId="51" applyFont="1" applyFill="1" applyBorder="1" applyAlignment="1" applyProtection="1">
      <alignment horizontal="center" vertical="center" wrapText="1"/>
      <protection/>
    </xf>
    <xf numFmtId="0" fontId="12" fillId="33" borderId="13" xfId="51" applyFont="1" applyFill="1" applyBorder="1" applyAlignment="1" applyProtection="1">
      <alignment horizontal="center" vertical="center"/>
      <protection/>
    </xf>
    <xf numFmtId="0" fontId="12" fillId="33" borderId="20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b27 UDZIAŁY 201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2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28125" style="17" customWidth="1"/>
    <col min="2" max="2" width="7.421875" style="17" customWidth="1"/>
    <col min="3" max="3" width="22.28125" style="17" customWidth="1"/>
    <col min="4" max="4" width="17.7109375" style="17" customWidth="1"/>
    <col min="5" max="5" width="10.28125" style="17" customWidth="1"/>
    <col min="6" max="6" width="26.7109375" style="17" customWidth="1"/>
    <col min="7" max="8" width="8.8515625" style="17" customWidth="1"/>
    <col min="9" max="9" width="9.28125" style="17" customWidth="1"/>
    <col min="10" max="10" width="19.140625" style="17" customWidth="1"/>
    <col min="11" max="11" width="15.28125" style="17" bestFit="1" customWidth="1"/>
    <col min="12" max="12" width="7.7109375" style="17" customWidth="1"/>
    <col min="13" max="13" width="15.8515625" style="17" customWidth="1"/>
    <col min="14" max="14" width="11.7109375" style="17" bestFit="1" customWidth="1"/>
    <col min="15" max="16384" width="8.8515625" style="17" customWidth="1"/>
  </cols>
  <sheetData>
    <row r="1" spans="1:14" ht="12.75" customHeight="1">
      <c r="A1" s="23" t="s">
        <v>0</v>
      </c>
      <c r="B1" s="1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6"/>
    </row>
    <row r="2" spans="1:14" ht="12.75" customHeight="1">
      <c r="A2" s="7"/>
      <c r="B2" s="8"/>
      <c r="C2" s="9"/>
      <c r="D2" s="8"/>
      <c r="E2" s="8"/>
      <c r="F2" s="10"/>
      <c r="G2" s="53" t="s">
        <v>1</v>
      </c>
      <c r="H2" s="54"/>
      <c r="I2" s="54"/>
      <c r="J2" s="54"/>
      <c r="K2" s="5" t="s">
        <v>2</v>
      </c>
      <c r="L2" s="2"/>
      <c r="M2" s="6" t="s">
        <v>1</v>
      </c>
      <c r="N2" s="18"/>
    </row>
    <row r="3" spans="1:14" ht="12.75" customHeight="1">
      <c r="A3" s="55" t="s">
        <v>3</v>
      </c>
      <c r="B3" s="56"/>
      <c r="C3" s="56"/>
      <c r="D3" s="56"/>
      <c r="E3" s="56"/>
      <c r="F3" s="57"/>
      <c r="G3" s="49"/>
      <c r="H3" s="50"/>
      <c r="I3" s="50"/>
      <c r="J3" s="50"/>
      <c r="K3" s="4"/>
      <c r="L3" s="3"/>
      <c r="M3" s="3"/>
      <c r="N3" s="19"/>
    </row>
    <row r="4" spans="1:14" ht="12.75" customHeight="1">
      <c r="A4" s="55"/>
      <c r="B4" s="56"/>
      <c r="C4" s="56"/>
      <c r="D4" s="56"/>
      <c r="E4" s="56"/>
      <c r="F4" s="57"/>
      <c r="G4" s="61" t="s">
        <v>9</v>
      </c>
      <c r="H4" s="62"/>
      <c r="I4" s="62"/>
      <c r="J4" s="63"/>
      <c r="K4" s="4"/>
      <c r="L4" s="3"/>
      <c r="M4" s="3"/>
      <c r="N4" s="19"/>
    </row>
    <row r="5" spans="1:14" ht="18.75" customHeight="1">
      <c r="A5" s="55"/>
      <c r="B5" s="56"/>
      <c r="C5" s="56"/>
      <c r="D5" s="56"/>
      <c r="E5" s="56"/>
      <c r="F5" s="57"/>
      <c r="G5" s="64"/>
      <c r="H5" s="62"/>
      <c r="I5" s="62"/>
      <c r="J5" s="63"/>
      <c r="K5" s="32" t="s">
        <v>14</v>
      </c>
      <c r="L5" s="33"/>
      <c r="M5" s="33"/>
      <c r="N5" s="34"/>
    </row>
    <row r="6" spans="1:14" ht="12.75">
      <c r="A6" s="58"/>
      <c r="B6" s="59"/>
      <c r="C6" s="59"/>
      <c r="D6" s="59"/>
      <c r="E6" s="59"/>
      <c r="F6" s="60"/>
      <c r="G6" s="64"/>
      <c r="H6" s="62"/>
      <c r="I6" s="62"/>
      <c r="J6" s="63"/>
      <c r="K6" s="35"/>
      <c r="L6" s="36"/>
      <c r="M6" s="36"/>
      <c r="N6" s="37"/>
    </row>
    <row r="7" spans="1:14" ht="12.75">
      <c r="A7" s="41" t="s">
        <v>4</v>
      </c>
      <c r="B7" s="42"/>
      <c r="C7" s="42"/>
      <c r="D7" s="42"/>
      <c r="E7" s="42"/>
      <c r="F7" s="43"/>
      <c r="G7" s="64"/>
      <c r="H7" s="62"/>
      <c r="I7" s="62"/>
      <c r="J7" s="63"/>
      <c r="K7" s="11"/>
      <c r="L7" s="3"/>
      <c r="M7" s="3"/>
      <c r="N7" s="19"/>
    </row>
    <row r="8" spans="1:14" ht="12.75">
      <c r="A8" s="65" t="s">
        <v>5</v>
      </c>
      <c r="B8" s="66"/>
      <c r="C8" s="66"/>
      <c r="D8" s="66"/>
      <c r="E8" s="66"/>
      <c r="F8" s="67"/>
      <c r="G8" s="64"/>
      <c r="H8" s="62"/>
      <c r="I8" s="62"/>
      <c r="J8" s="63"/>
      <c r="K8" s="11"/>
      <c r="L8" s="3"/>
      <c r="M8" s="3"/>
      <c r="N8" s="19"/>
    </row>
    <row r="9" spans="1:14" ht="12.75">
      <c r="A9" s="68"/>
      <c r="B9" s="69"/>
      <c r="C9" s="69"/>
      <c r="D9" s="69"/>
      <c r="E9" s="69"/>
      <c r="F9" s="70"/>
      <c r="G9" s="12"/>
      <c r="H9" s="13"/>
      <c r="I9" s="13"/>
      <c r="J9" s="13"/>
      <c r="K9" s="11"/>
      <c r="L9" s="3"/>
      <c r="M9" s="3"/>
      <c r="N9" s="19"/>
    </row>
    <row r="10" spans="1:14" ht="12.75">
      <c r="A10" s="41" t="s">
        <v>6</v>
      </c>
      <c r="B10" s="42"/>
      <c r="C10" s="42"/>
      <c r="D10" s="42"/>
      <c r="E10" s="42"/>
      <c r="F10" s="43"/>
      <c r="G10" s="44" t="s">
        <v>28</v>
      </c>
      <c r="H10" s="45"/>
      <c r="I10" s="45"/>
      <c r="J10" s="46"/>
      <c r="K10" s="14"/>
      <c r="L10" s="3"/>
      <c r="M10" s="3"/>
      <c r="N10" s="19"/>
    </row>
    <row r="11" spans="1:14" ht="12.75">
      <c r="A11" s="41" t="s">
        <v>7</v>
      </c>
      <c r="B11" s="43"/>
      <c r="C11" s="47" t="s">
        <v>8</v>
      </c>
      <c r="D11" s="47"/>
      <c r="E11" s="47"/>
      <c r="F11" s="47"/>
      <c r="G11" s="15"/>
      <c r="H11" s="15"/>
      <c r="I11" s="15"/>
      <c r="J11" s="15"/>
      <c r="K11" s="4"/>
      <c r="L11" s="3"/>
      <c r="M11" s="3"/>
      <c r="N11" s="19"/>
    </row>
    <row r="12" spans="1:14" ht="12.75">
      <c r="A12" s="48">
        <v>1</v>
      </c>
      <c r="B12" s="48"/>
      <c r="C12" s="48">
        <v>2</v>
      </c>
      <c r="D12" s="48"/>
      <c r="E12" s="48"/>
      <c r="F12" s="48"/>
      <c r="G12" s="49" t="s">
        <v>1</v>
      </c>
      <c r="H12" s="50"/>
      <c r="I12" s="50"/>
      <c r="J12" s="50"/>
      <c r="K12" s="30"/>
      <c r="L12" s="31"/>
      <c r="M12" s="31"/>
      <c r="N12" s="19"/>
    </row>
    <row r="13" spans="1:14" ht="15">
      <c r="A13" s="38">
        <v>77</v>
      </c>
      <c r="B13" s="38"/>
      <c r="C13" s="38"/>
      <c r="D13" s="38"/>
      <c r="E13" s="38"/>
      <c r="F13" s="38"/>
      <c r="G13" s="51"/>
      <c r="H13" s="52"/>
      <c r="I13" s="52"/>
      <c r="J13" s="52"/>
      <c r="K13" s="39"/>
      <c r="L13" s="40"/>
      <c r="M13" s="40"/>
      <c r="N13" s="20"/>
    </row>
    <row r="14" spans="1:14" ht="12.75" customHeight="1">
      <c r="A14" s="74" t="s">
        <v>10</v>
      </c>
      <c r="B14" s="74" t="s">
        <v>11</v>
      </c>
      <c r="C14" s="74" t="s">
        <v>12</v>
      </c>
      <c r="D14" s="74" t="s">
        <v>14</v>
      </c>
      <c r="E14" s="74" t="s">
        <v>27</v>
      </c>
      <c r="F14" s="74" t="s">
        <v>13</v>
      </c>
      <c r="G14" s="71" t="s">
        <v>15</v>
      </c>
      <c r="H14" s="72"/>
      <c r="I14" s="73"/>
      <c r="J14" s="74" t="s">
        <v>16</v>
      </c>
      <c r="K14" s="74" t="s">
        <v>17</v>
      </c>
      <c r="L14" s="77" t="s">
        <v>18</v>
      </c>
      <c r="M14" s="78"/>
      <c r="N14" s="79"/>
    </row>
    <row r="15" spans="1:14" ht="32.25" customHeight="1">
      <c r="A15" s="75"/>
      <c r="B15" s="75"/>
      <c r="C15" s="75"/>
      <c r="D15" s="75"/>
      <c r="E15" s="75"/>
      <c r="F15" s="75"/>
      <c r="G15" s="74" t="s">
        <v>19</v>
      </c>
      <c r="H15" s="74" t="s">
        <v>20</v>
      </c>
      <c r="I15" s="74" t="s">
        <v>21</v>
      </c>
      <c r="J15" s="75"/>
      <c r="K15" s="75"/>
      <c r="L15" s="80" t="s">
        <v>22</v>
      </c>
      <c r="M15" s="81"/>
      <c r="N15" s="82" t="s">
        <v>23</v>
      </c>
    </row>
    <row r="16" spans="1:14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85" t="s">
        <v>24</v>
      </c>
      <c r="M16" s="22" t="s">
        <v>25</v>
      </c>
      <c r="N16" s="83"/>
    </row>
    <row r="17" spans="1:14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86"/>
      <c r="M17" s="21" t="s">
        <v>26</v>
      </c>
      <c r="N17" s="84"/>
    </row>
    <row r="18" spans="1:14" ht="12.75">
      <c r="A18" s="25" t="s">
        <v>29</v>
      </c>
      <c r="B18" s="25" t="s">
        <v>30</v>
      </c>
      <c r="C18" s="26" t="s">
        <v>31</v>
      </c>
      <c r="D18" s="26" t="s">
        <v>32</v>
      </c>
      <c r="E18" s="25" t="s">
        <v>33</v>
      </c>
      <c r="F18" s="26" t="s">
        <v>34</v>
      </c>
      <c r="G18" s="25">
        <v>756</v>
      </c>
      <c r="H18" s="25">
        <v>75622</v>
      </c>
      <c r="I18" s="25" t="s">
        <v>1305</v>
      </c>
      <c r="J18" s="27">
        <v>13585162</v>
      </c>
      <c r="K18" s="27">
        <v>13590801</v>
      </c>
      <c r="L18" s="28">
        <f>J18-K18+N18</f>
        <v>0</v>
      </c>
      <c r="M18" s="28">
        <f>K18-J18-N18</f>
        <v>0</v>
      </c>
      <c r="N18" s="28">
        <v>5639</v>
      </c>
    </row>
    <row r="19" spans="1:14" ht="12.75">
      <c r="A19" s="25" t="s">
        <v>29</v>
      </c>
      <c r="B19" s="25" t="s">
        <v>29</v>
      </c>
      <c r="C19" s="26" t="s">
        <v>35</v>
      </c>
      <c r="D19" s="26" t="s">
        <v>36</v>
      </c>
      <c r="E19" s="25" t="s">
        <v>37</v>
      </c>
      <c r="F19" s="26" t="s">
        <v>38</v>
      </c>
      <c r="G19" s="25">
        <v>756</v>
      </c>
      <c r="H19" s="25">
        <v>75622</v>
      </c>
      <c r="I19" s="25" t="s">
        <v>1305</v>
      </c>
      <c r="J19" s="27">
        <v>13955471</v>
      </c>
      <c r="K19" s="27">
        <v>13961263</v>
      </c>
      <c r="L19" s="28">
        <f aca="true" t="shared" si="0" ref="L19:L81">J19-K19+N19</f>
        <v>0</v>
      </c>
      <c r="M19" s="28">
        <f aca="true" t="shared" si="1" ref="M19:M81">K19-J19-N19</f>
        <v>0</v>
      </c>
      <c r="N19" s="28">
        <v>5792</v>
      </c>
    </row>
    <row r="20" spans="1:14" ht="12.75">
      <c r="A20" s="25" t="s">
        <v>29</v>
      </c>
      <c r="B20" s="25" t="s">
        <v>39</v>
      </c>
      <c r="C20" s="26" t="s">
        <v>40</v>
      </c>
      <c r="D20" s="26" t="s">
        <v>41</v>
      </c>
      <c r="E20" s="25" t="s">
        <v>42</v>
      </c>
      <c r="F20" s="26" t="s">
        <v>43</v>
      </c>
      <c r="G20" s="25">
        <v>756</v>
      </c>
      <c r="H20" s="25">
        <v>75622</v>
      </c>
      <c r="I20" s="25" t="s">
        <v>1305</v>
      </c>
      <c r="J20" s="27">
        <v>20506798</v>
      </c>
      <c r="K20" s="27">
        <v>20515310</v>
      </c>
      <c r="L20" s="28">
        <f t="shared" si="0"/>
        <v>0</v>
      </c>
      <c r="M20" s="28">
        <f t="shared" si="1"/>
        <v>0</v>
      </c>
      <c r="N20" s="28">
        <v>8512</v>
      </c>
    </row>
    <row r="21" spans="1:14" ht="12.75">
      <c r="A21" s="25" t="s">
        <v>29</v>
      </c>
      <c r="B21" s="25" t="s">
        <v>44</v>
      </c>
      <c r="C21" s="26" t="s">
        <v>45</v>
      </c>
      <c r="D21" s="26" t="s">
        <v>46</v>
      </c>
      <c r="E21" s="25" t="s">
        <v>47</v>
      </c>
      <c r="F21" s="26" t="s">
        <v>48</v>
      </c>
      <c r="G21" s="25">
        <v>756</v>
      </c>
      <c r="H21" s="25">
        <v>75622</v>
      </c>
      <c r="I21" s="25" t="s">
        <v>1305</v>
      </c>
      <c r="J21" s="27">
        <v>3667267</v>
      </c>
      <c r="K21" s="27">
        <v>3668789</v>
      </c>
      <c r="L21" s="28">
        <f t="shared" si="0"/>
        <v>0</v>
      </c>
      <c r="M21" s="28">
        <f t="shared" si="1"/>
        <v>0</v>
      </c>
      <c r="N21" s="28">
        <v>1522</v>
      </c>
    </row>
    <row r="22" spans="1:14" ht="12.75">
      <c r="A22" s="25" t="s">
        <v>29</v>
      </c>
      <c r="B22" s="25" t="s">
        <v>49</v>
      </c>
      <c r="C22" s="26" t="s">
        <v>50</v>
      </c>
      <c r="D22" s="26" t="s">
        <v>51</v>
      </c>
      <c r="E22" s="25" t="s">
        <v>52</v>
      </c>
      <c r="F22" s="26" t="s">
        <v>53</v>
      </c>
      <c r="G22" s="25">
        <v>756</v>
      </c>
      <c r="H22" s="25">
        <v>75622</v>
      </c>
      <c r="I22" s="25" t="s">
        <v>1305</v>
      </c>
      <c r="J22" s="27">
        <v>6881480</v>
      </c>
      <c r="K22" s="27">
        <v>6884336</v>
      </c>
      <c r="L22" s="28">
        <f t="shared" si="0"/>
        <v>0</v>
      </c>
      <c r="M22" s="28">
        <f t="shared" si="1"/>
        <v>0</v>
      </c>
      <c r="N22" s="28">
        <v>2856</v>
      </c>
    </row>
    <row r="23" spans="1:14" ht="12.75">
      <c r="A23" s="25" t="s">
        <v>29</v>
      </c>
      <c r="B23" s="25" t="s">
        <v>54</v>
      </c>
      <c r="C23" s="26" t="s">
        <v>55</v>
      </c>
      <c r="D23" s="26" t="s">
        <v>56</v>
      </c>
      <c r="E23" s="25" t="s">
        <v>57</v>
      </c>
      <c r="F23" s="26" t="s">
        <v>58</v>
      </c>
      <c r="G23" s="25">
        <v>756</v>
      </c>
      <c r="H23" s="25">
        <v>75622</v>
      </c>
      <c r="I23" s="25" t="s">
        <v>1305</v>
      </c>
      <c r="J23" s="27">
        <v>9155492</v>
      </c>
      <c r="K23" s="27">
        <v>9159292</v>
      </c>
      <c r="L23" s="28">
        <f t="shared" si="0"/>
        <v>0</v>
      </c>
      <c r="M23" s="28">
        <f t="shared" si="1"/>
        <v>0</v>
      </c>
      <c r="N23" s="28">
        <v>3800</v>
      </c>
    </row>
    <row r="24" spans="1:14" ht="12.75">
      <c r="A24" s="25" t="s">
        <v>29</v>
      </c>
      <c r="B24" s="25" t="s">
        <v>59</v>
      </c>
      <c r="C24" s="26" t="s">
        <v>60</v>
      </c>
      <c r="D24" s="26" t="s">
        <v>61</v>
      </c>
      <c r="E24" s="25" t="s">
        <v>62</v>
      </c>
      <c r="F24" s="26" t="s">
        <v>63</v>
      </c>
      <c r="G24" s="25">
        <v>756</v>
      </c>
      <c r="H24" s="25">
        <v>75622</v>
      </c>
      <c r="I24" s="25" t="s">
        <v>1305</v>
      </c>
      <c r="J24" s="27">
        <v>5590320</v>
      </c>
      <c r="K24" s="27">
        <v>5592640</v>
      </c>
      <c r="L24" s="28">
        <f t="shared" si="0"/>
        <v>0</v>
      </c>
      <c r="M24" s="28">
        <f t="shared" si="1"/>
        <v>0</v>
      </c>
      <c r="N24" s="28">
        <v>2320</v>
      </c>
    </row>
    <row r="25" spans="1:14" ht="12.75">
      <c r="A25" s="25" t="s">
        <v>29</v>
      </c>
      <c r="B25" s="25" t="s">
        <v>64</v>
      </c>
      <c r="C25" s="26" t="s">
        <v>65</v>
      </c>
      <c r="D25" s="26" t="s">
        <v>66</v>
      </c>
      <c r="E25" s="25" t="s">
        <v>67</v>
      </c>
      <c r="F25" s="26" t="s">
        <v>68</v>
      </c>
      <c r="G25" s="25">
        <v>756</v>
      </c>
      <c r="H25" s="25">
        <v>75622</v>
      </c>
      <c r="I25" s="25" t="s">
        <v>1305</v>
      </c>
      <c r="J25" s="27">
        <v>21691706</v>
      </c>
      <c r="K25" s="27">
        <v>21700710</v>
      </c>
      <c r="L25" s="28">
        <f t="shared" si="0"/>
        <v>0</v>
      </c>
      <c r="M25" s="28">
        <f t="shared" si="1"/>
        <v>0</v>
      </c>
      <c r="N25" s="28">
        <v>9004</v>
      </c>
    </row>
    <row r="26" spans="1:14" ht="12.75">
      <c r="A26" s="25" t="s">
        <v>29</v>
      </c>
      <c r="B26" s="25" t="s">
        <v>69</v>
      </c>
      <c r="C26" s="26" t="s">
        <v>70</v>
      </c>
      <c r="D26" s="26" t="s">
        <v>71</v>
      </c>
      <c r="E26" s="25" t="s">
        <v>72</v>
      </c>
      <c r="F26" s="26" t="s">
        <v>73</v>
      </c>
      <c r="G26" s="25">
        <v>756</v>
      </c>
      <c r="H26" s="25">
        <v>75622</v>
      </c>
      <c r="I26" s="25" t="s">
        <v>1305</v>
      </c>
      <c r="J26" s="27">
        <v>8284567</v>
      </c>
      <c r="K26" s="27">
        <v>8288006</v>
      </c>
      <c r="L26" s="28">
        <f t="shared" si="0"/>
        <v>0</v>
      </c>
      <c r="M26" s="28">
        <f t="shared" si="1"/>
        <v>0</v>
      </c>
      <c r="N26" s="28">
        <v>3439</v>
      </c>
    </row>
    <row r="27" spans="1:14" ht="12.75">
      <c r="A27" s="25" t="s">
        <v>29</v>
      </c>
      <c r="B27" s="25" t="s">
        <v>74</v>
      </c>
      <c r="C27" s="26" t="s">
        <v>75</v>
      </c>
      <c r="D27" s="26" t="s">
        <v>76</v>
      </c>
      <c r="E27" s="25" t="s">
        <v>77</v>
      </c>
      <c r="F27" s="26" t="s">
        <v>78</v>
      </c>
      <c r="G27" s="25">
        <v>756</v>
      </c>
      <c r="H27" s="25">
        <v>75622</v>
      </c>
      <c r="I27" s="25" t="s">
        <v>1305</v>
      </c>
      <c r="J27" s="27">
        <v>7748975</v>
      </c>
      <c r="K27" s="27">
        <v>7752191</v>
      </c>
      <c r="L27" s="28">
        <f t="shared" si="0"/>
        <v>0</v>
      </c>
      <c r="M27" s="28">
        <f t="shared" si="1"/>
        <v>0</v>
      </c>
      <c r="N27" s="28">
        <v>3216</v>
      </c>
    </row>
    <row r="28" spans="1:14" ht="12.75">
      <c r="A28" s="25" t="s">
        <v>29</v>
      </c>
      <c r="B28" s="25" t="s">
        <v>79</v>
      </c>
      <c r="C28" s="26" t="s">
        <v>80</v>
      </c>
      <c r="D28" s="26" t="s">
        <v>81</v>
      </c>
      <c r="E28" s="25" t="s">
        <v>82</v>
      </c>
      <c r="F28" s="26" t="s">
        <v>83</v>
      </c>
      <c r="G28" s="25">
        <v>756</v>
      </c>
      <c r="H28" s="25">
        <v>75622</v>
      </c>
      <c r="I28" s="25" t="s">
        <v>1305</v>
      </c>
      <c r="J28" s="27">
        <v>30273847</v>
      </c>
      <c r="K28" s="27">
        <v>30286413</v>
      </c>
      <c r="L28" s="28">
        <f t="shared" si="0"/>
        <v>0</v>
      </c>
      <c r="M28" s="28">
        <f t="shared" si="1"/>
        <v>0</v>
      </c>
      <c r="N28" s="28">
        <v>12566</v>
      </c>
    </row>
    <row r="29" spans="1:14" ht="12.75">
      <c r="A29" s="25" t="s">
        <v>29</v>
      </c>
      <c r="B29" s="25" t="s">
        <v>84</v>
      </c>
      <c r="C29" s="26" t="s">
        <v>85</v>
      </c>
      <c r="D29" s="26" t="s">
        <v>86</v>
      </c>
      <c r="E29" s="25" t="s">
        <v>87</v>
      </c>
      <c r="F29" s="26" t="s">
        <v>88</v>
      </c>
      <c r="G29" s="25">
        <v>756</v>
      </c>
      <c r="H29" s="25">
        <v>75622</v>
      </c>
      <c r="I29" s="25" t="s">
        <v>1305</v>
      </c>
      <c r="J29" s="27">
        <v>5207886</v>
      </c>
      <c r="K29" s="27">
        <v>5210048</v>
      </c>
      <c r="L29" s="28">
        <f t="shared" si="0"/>
        <v>0</v>
      </c>
      <c r="M29" s="28">
        <f t="shared" si="1"/>
        <v>0</v>
      </c>
      <c r="N29" s="28">
        <v>2162</v>
      </c>
    </row>
    <row r="30" spans="1:14" ht="12.75">
      <c r="A30" s="25" t="s">
        <v>29</v>
      </c>
      <c r="B30" s="25" t="s">
        <v>89</v>
      </c>
      <c r="C30" s="26" t="s">
        <v>90</v>
      </c>
      <c r="D30" s="26" t="s">
        <v>91</v>
      </c>
      <c r="E30" s="25" t="s">
        <v>92</v>
      </c>
      <c r="F30" s="26" t="s">
        <v>93</v>
      </c>
      <c r="G30" s="25">
        <v>756</v>
      </c>
      <c r="H30" s="25">
        <v>75622</v>
      </c>
      <c r="I30" s="25" t="s">
        <v>1305</v>
      </c>
      <c r="J30" s="27">
        <v>4773934</v>
      </c>
      <c r="K30" s="27">
        <v>4775916</v>
      </c>
      <c r="L30" s="28">
        <f t="shared" si="0"/>
        <v>0</v>
      </c>
      <c r="M30" s="28">
        <f t="shared" si="1"/>
        <v>0</v>
      </c>
      <c r="N30" s="28">
        <v>1982</v>
      </c>
    </row>
    <row r="31" spans="1:14" ht="12.75">
      <c r="A31" s="25" t="s">
        <v>29</v>
      </c>
      <c r="B31" s="25" t="s">
        <v>94</v>
      </c>
      <c r="C31" s="26" t="s">
        <v>95</v>
      </c>
      <c r="D31" s="26" t="s">
        <v>96</v>
      </c>
      <c r="E31" s="25" t="s">
        <v>97</v>
      </c>
      <c r="F31" s="26" t="s">
        <v>98</v>
      </c>
      <c r="G31" s="25">
        <v>756</v>
      </c>
      <c r="H31" s="25">
        <v>75622</v>
      </c>
      <c r="I31" s="25" t="s">
        <v>1305</v>
      </c>
      <c r="J31" s="27">
        <v>16843186</v>
      </c>
      <c r="K31" s="27">
        <v>16850177</v>
      </c>
      <c r="L31" s="28">
        <f t="shared" si="0"/>
        <v>0</v>
      </c>
      <c r="M31" s="28">
        <f t="shared" si="1"/>
        <v>0</v>
      </c>
      <c r="N31" s="28">
        <v>6991</v>
      </c>
    </row>
    <row r="32" spans="1:14" ht="12.75">
      <c r="A32" s="25" t="s">
        <v>29</v>
      </c>
      <c r="B32" s="25" t="s">
        <v>99</v>
      </c>
      <c r="C32" s="26" t="s">
        <v>100</v>
      </c>
      <c r="D32" s="26" t="s">
        <v>101</v>
      </c>
      <c r="E32" s="25" t="s">
        <v>102</v>
      </c>
      <c r="F32" s="26" t="s">
        <v>103</v>
      </c>
      <c r="G32" s="25">
        <v>756</v>
      </c>
      <c r="H32" s="25">
        <v>75622</v>
      </c>
      <c r="I32" s="25" t="s">
        <v>1305</v>
      </c>
      <c r="J32" s="27">
        <v>13630101</v>
      </c>
      <c r="K32" s="27">
        <v>13635758</v>
      </c>
      <c r="L32" s="28">
        <f t="shared" si="0"/>
        <v>0</v>
      </c>
      <c r="M32" s="28">
        <f t="shared" si="1"/>
        <v>0</v>
      </c>
      <c r="N32" s="28">
        <v>5657</v>
      </c>
    </row>
    <row r="33" spans="1:14" ht="12.75">
      <c r="A33" s="25" t="s">
        <v>29</v>
      </c>
      <c r="B33" s="25" t="s">
        <v>104</v>
      </c>
      <c r="C33" s="26" t="s">
        <v>105</v>
      </c>
      <c r="D33" s="26" t="s">
        <v>106</v>
      </c>
      <c r="E33" s="25" t="s">
        <v>107</v>
      </c>
      <c r="F33" s="26" t="s">
        <v>108</v>
      </c>
      <c r="G33" s="25">
        <v>756</v>
      </c>
      <c r="H33" s="25">
        <v>75622</v>
      </c>
      <c r="I33" s="25" t="s">
        <v>1305</v>
      </c>
      <c r="J33" s="27">
        <v>14271856</v>
      </c>
      <c r="K33" s="27">
        <v>14277780</v>
      </c>
      <c r="L33" s="28">
        <f t="shared" si="0"/>
        <v>0</v>
      </c>
      <c r="M33" s="28">
        <f t="shared" si="1"/>
        <v>0</v>
      </c>
      <c r="N33" s="28">
        <v>5924</v>
      </c>
    </row>
    <row r="34" spans="1:14" ht="12.75">
      <c r="A34" s="25" t="s">
        <v>29</v>
      </c>
      <c r="B34" s="25" t="s">
        <v>109</v>
      </c>
      <c r="C34" s="26" t="s">
        <v>110</v>
      </c>
      <c r="D34" s="26" t="s">
        <v>111</v>
      </c>
      <c r="E34" s="25" t="s">
        <v>112</v>
      </c>
      <c r="F34" s="26" t="s">
        <v>113</v>
      </c>
      <c r="G34" s="25">
        <v>756</v>
      </c>
      <c r="H34" s="25">
        <v>75622</v>
      </c>
      <c r="I34" s="25" t="s">
        <v>1305</v>
      </c>
      <c r="J34" s="27">
        <v>5993200</v>
      </c>
      <c r="K34" s="27">
        <v>5995688</v>
      </c>
      <c r="L34" s="28">
        <f t="shared" si="0"/>
        <v>0</v>
      </c>
      <c r="M34" s="28">
        <f t="shared" si="1"/>
        <v>0</v>
      </c>
      <c r="N34" s="28">
        <v>2488</v>
      </c>
    </row>
    <row r="35" spans="1:14" ht="12.75">
      <c r="A35" s="25" t="s">
        <v>29</v>
      </c>
      <c r="B35" s="25" t="s">
        <v>114</v>
      </c>
      <c r="C35" s="26" t="s">
        <v>115</v>
      </c>
      <c r="D35" s="26" t="s">
        <v>116</v>
      </c>
      <c r="E35" s="25" t="s">
        <v>117</v>
      </c>
      <c r="F35" s="26" t="s">
        <v>118</v>
      </c>
      <c r="G35" s="25">
        <v>756</v>
      </c>
      <c r="H35" s="25">
        <v>75622</v>
      </c>
      <c r="I35" s="25" t="s">
        <v>1305</v>
      </c>
      <c r="J35" s="27">
        <v>8368369</v>
      </c>
      <c r="K35" s="27">
        <v>8371842</v>
      </c>
      <c r="L35" s="28">
        <f t="shared" si="0"/>
        <v>0</v>
      </c>
      <c r="M35" s="28">
        <f t="shared" si="1"/>
        <v>0</v>
      </c>
      <c r="N35" s="28">
        <v>3473</v>
      </c>
    </row>
    <row r="36" spans="1:14" ht="12.75">
      <c r="A36" s="25" t="s">
        <v>29</v>
      </c>
      <c r="B36" s="25" t="s">
        <v>119</v>
      </c>
      <c r="C36" s="26" t="s">
        <v>120</v>
      </c>
      <c r="D36" s="26" t="s">
        <v>121</v>
      </c>
      <c r="E36" s="25" t="s">
        <v>122</v>
      </c>
      <c r="F36" s="26" t="s">
        <v>123</v>
      </c>
      <c r="G36" s="25">
        <v>756</v>
      </c>
      <c r="H36" s="25">
        <v>75622</v>
      </c>
      <c r="I36" s="25" t="s">
        <v>1305</v>
      </c>
      <c r="J36" s="27">
        <v>27383000</v>
      </c>
      <c r="K36" s="27">
        <v>27394366</v>
      </c>
      <c r="L36" s="28">
        <f t="shared" si="0"/>
        <v>0</v>
      </c>
      <c r="M36" s="28">
        <f t="shared" si="1"/>
        <v>0</v>
      </c>
      <c r="N36" s="28">
        <v>11366</v>
      </c>
    </row>
    <row r="37" spans="1:14" ht="12.75">
      <c r="A37" s="25" t="s">
        <v>29</v>
      </c>
      <c r="B37" s="25" t="s">
        <v>124</v>
      </c>
      <c r="C37" s="26" t="s">
        <v>125</v>
      </c>
      <c r="D37" s="26" t="s">
        <v>126</v>
      </c>
      <c r="E37" s="25" t="s">
        <v>127</v>
      </c>
      <c r="F37" s="26" t="s">
        <v>128</v>
      </c>
      <c r="G37" s="25">
        <v>756</v>
      </c>
      <c r="H37" s="25">
        <v>75622</v>
      </c>
      <c r="I37" s="25" t="s">
        <v>1305</v>
      </c>
      <c r="J37" s="27">
        <v>13914787</v>
      </c>
      <c r="K37" s="27">
        <v>13920563</v>
      </c>
      <c r="L37" s="28">
        <f t="shared" si="0"/>
        <v>0</v>
      </c>
      <c r="M37" s="28">
        <f t="shared" si="1"/>
        <v>0</v>
      </c>
      <c r="N37" s="28">
        <v>5776</v>
      </c>
    </row>
    <row r="38" spans="1:14" ht="12.75">
      <c r="A38" s="25" t="s">
        <v>29</v>
      </c>
      <c r="B38" s="25" t="s">
        <v>129</v>
      </c>
      <c r="C38" s="26" t="s">
        <v>130</v>
      </c>
      <c r="D38" s="26" t="s">
        <v>131</v>
      </c>
      <c r="E38" s="25" t="s">
        <v>132</v>
      </c>
      <c r="F38" s="26" t="s">
        <v>133</v>
      </c>
      <c r="G38" s="25">
        <v>756</v>
      </c>
      <c r="H38" s="25">
        <v>75622</v>
      </c>
      <c r="I38" s="25" t="s">
        <v>1305</v>
      </c>
      <c r="J38" s="27">
        <v>9560626</v>
      </c>
      <c r="K38" s="27">
        <v>9564594</v>
      </c>
      <c r="L38" s="28">
        <f t="shared" si="0"/>
        <v>0</v>
      </c>
      <c r="M38" s="28">
        <f t="shared" si="1"/>
        <v>0</v>
      </c>
      <c r="N38" s="28">
        <v>3968</v>
      </c>
    </row>
    <row r="39" spans="1:14" ht="12.75">
      <c r="A39" s="25" t="s">
        <v>29</v>
      </c>
      <c r="B39" s="25" t="s">
        <v>134</v>
      </c>
      <c r="C39" s="26" t="s">
        <v>135</v>
      </c>
      <c r="D39" s="26" t="s">
        <v>136</v>
      </c>
      <c r="E39" s="25" t="s">
        <v>137</v>
      </c>
      <c r="F39" s="26" t="s">
        <v>138</v>
      </c>
      <c r="G39" s="25">
        <v>756</v>
      </c>
      <c r="H39" s="25">
        <v>75622</v>
      </c>
      <c r="I39" s="25" t="s">
        <v>1305</v>
      </c>
      <c r="J39" s="27">
        <v>7055473</v>
      </c>
      <c r="K39" s="27">
        <v>7058401</v>
      </c>
      <c r="L39" s="28">
        <f t="shared" si="0"/>
        <v>0</v>
      </c>
      <c r="M39" s="28">
        <f t="shared" si="1"/>
        <v>0</v>
      </c>
      <c r="N39" s="28">
        <v>2928</v>
      </c>
    </row>
    <row r="40" spans="1:14" ht="12.75">
      <c r="A40" s="25" t="s">
        <v>29</v>
      </c>
      <c r="B40" s="25" t="s">
        <v>139</v>
      </c>
      <c r="C40" s="26" t="s">
        <v>140</v>
      </c>
      <c r="D40" s="26" t="s">
        <v>141</v>
      </c>
      <c r="E40" s="25" t="s">
        <v>142</v>
      </c>
      <c r="F40" s="26" t="s">
        <v>143</v>
      </c>
      <c r="G40" s="25">
        <v>756</v>
      </c>
      <c r="H40" s="25">
        <v>75622</v>
      </c>
      <c r="I40" s="25" t="s">
        <v>1305</v>
      </c>
      <c r="J40" s="27">
        <v>31464824</v>
      </c>
      <c r="K40" s="27">
        <v>31477884</v>
      </c>
      <c r="L40" s="28">
        <f t="shared" si="0"/>
        <v>0</v>
      </c>
      <c r="M40" s="28">
        <f t="shared" si="1"/>
        <v>0</v>
      </c>
      <c r="N40" s="28">
        <v>13060</v>
      </c>
    </row>
    <row r="41" spans="1:14" ht="12.75">
      <c r="A41" s="25" t="s">
        <v>29</v>
      </c>
      <c r="B41" s="25" t="s">
        <v>144</v>
      </c>
      <c r="C41" s="26" t="s">
        <v>145</v>
      </c>
      <c r="D41" s="26" t="s">
        <v>146</v>
      </c>
      <c r="E41" s="25" t="s">
        <v>147</v>
      </c>
      <c r="F41" s="26" t="s">
        <v>148</v>
      </c>
      <c r="G41" s="25">
        <v>756</v>
      </c>
      <c r="H41" s="25">
        <v>75622</v>
      </c>
      <c r="I41" s="25" t="s">
        <v>1305</v>
      </c>
      <c r="J41" s="27">
        <v>8695307</v>
      </c>
      <c r="K41" s="27">
        <v>8698916</v>
      </c>
      <c r="L41" s="28">
        <f t="shared" si="0"/>
        <v>0</v>
      </c>
      <c r="M41" s="28">
        <f t="shared" si="1"/>
        <v>0</v>
      </c>
      <c r="N41" s="28">
        <v>3609</v>
      </c>
    </row>
    <row r="42" spans="1:14" ht="12.75">
      <c r="A42" s="25" t="s">
        <v>29</v>
      </c>
      <c r="B42" s="25" t="s">
        <v>149</v>
      </c>
      <c r="C42" s="26" t="s">
        <v>150</v>
      </c>
      <c r="D42" s="26" t="s">
        <v>151</v>
      </c>
      <c r="E42" s="25" t="s">
        <v>152</v>
      </c>
      <c r="F42" s="26" t="s">
        <v>153</v>
      </c>
      <c r="G42" s="25">
        <v>756</v>
      </c>
      <c r="H42" s="25">
        <v>75622</v>
      </c>
      <c r="I42" s="25" t="s">
        <v>1305</v>
      </c>
      <c r="J42" s="27">
        <v>19380249</v>
      </c>
      <c r="K42" s="27">
        <v>19388293</v>
      </c>
      <c r="L42" s="28">
        <f t="shared" si="0"/>
        <v>0</v>
      </c>
      <c r="M42" s="28">
        <f t="shared" si="1"/>
        <v>0</v>
      </c>
      <c r="N42" s="28">
        <v>8044</v>
      </c>
    </row>
    <row r="43" spans="1:14" ht="12.75">
      <c r="A43" s="25" t="s">
        <v>29</v>
      </c>
      <c r="B43" s="25" t="s">
        <v>154</v>
      </c>
      <c r="C43" s="26" t="s">
        <v>155</v>
      </c>
      <c r="D43" s="26" t="s">
        <v>156</v>
      </c>
      <c r="E43" s="25" t="s">
        <v>157</v>
      </c>
      <c r="F43" s="26" t="s">
        <v>158</v>
      </c>
      <c r="G43" s="25">
        <v>756</v>
      </c>
      <c r="H43" s="25">
        <v>75622</v>
      </c>
      <c r="I43" s="25" t="s">
        <v>1305</v>
      </c>
      <c r="J43" s="27">
        <v>6122628</v>
      </c>
      <c r="K43" s="27">
        <v>6125169</v>
      </c>
      <c r="L43" s="28">
        <f t="shared" si="0"/>
        <v>0</v>
      </c>
      <c r="M43" s="28">
        <f t="shared" si="1"/>
        <v>0</v>
      </c>
      <c r="N43" s="28">
        <v>2541</v>
      </c>
    </row>
    <row r="44" spans="1:14" ht="12.75">
      <c r="A44" s="25" t="s">
        <v>44</v>
      </c>
      <c r="B44" s="25" t="s">
        <v>30</v>
      </c>
      <c r="C44" s="26" t="s">
        <v>159</v>
      </c>
      <c r="D44" s="26" t="s">
        <v>160</v>
      </c>
      <c r="E44" s="25" t="s">
        <v>161</v>
      </c>
      <c r="F44" s="26" t="s">
        <v>162</v>
      </c>
      <c r="G44" s="25">
        <v>756</v>
      </c>
      <c r="H44" s="25">
        <v>75622</v>
      </c>
      <c r="I44" s="25" t="s">
        <v>1305</v>
      </c>
      <c r="J44" s="27">
        <v>6533587</v>
      </c>
      <c r="K44" s="27">
        <v>6536299</v>
      </c>
      <c r="L44" s="28">
        <f t="shared" si="0"/>
        <v>0</v>
      </c>
      <c r="M44" s="28">
        <f t="shared" si="1"/>
        <v>0</v>
      </c>
      <c r="N44" s="28">
        <v>2712</v>
      </c>
    </row>
    <row r="45" spans="1:14" ht="12.75">
      <c r="A45" s="25" t="s">
        <v>44</v>
      </c>
      <c r="B45" s="25" t="s">
        <v>29</v>
      </c>
      <c r="C45" s="26" t="s">
        <v>163</v>
      </c>
      <c r="D45" s="26" t="s">
        <v>164</v>
      </c>
      <c r="E45" s="25" t="s">
        <v>165</v>
      </c>
      <c r="F45" s="26" t="s">
        <v>166</v>
      </c>
      <c r="G45" s="25">
        <v>756</v>
      </c>
      <c r="H45" s="25">
        <v>75622</v>
      </c>
      <c r="I45" s="25" t="s">
        <v>1305</v>
      </c>
      <c r="J45" s="27">
        <v>9996916</v>
      </c>
      <c r="K45" s="27">
        <v>10001065</v>
      </c>
      <c r="L45" s="28">
        <f t="shared" si="0"/>
        <v>0</v>
      </c>
      <c r="M45" s="28">
        <f t="shared" si="1"/>
        <v>0</v>
      </c>
      <c r="N45" s="28">
        <v>4149</v>
      </c>
    </row>
    <row r="46" spans="1:14" ht="12.75">
      <c r="A46" s="25" t="s">
        <v>44</v>
      </c>
      <c r="B46" s="25" t="s">
        <v>39</v>
      </c>
      <c r="C46" s="26" t="s">
        <v>167</v>
      </c>
      <c r="D46" s="26" t="s">
        <v>168</v>
      </c>
      <c r="E46" s="25" t="s">
        <v>169</v>
      </c>
      <c r="F46" s="26" t="s">
        <v>170</v>
      </c>
      <c r="G46" s="25">
        <v>756</v>
      </c>
      <c r="H46" s="25">
        <v>75622</v>
      </c>
      <c r="I46" s="25" t="s">
        <v>1305</v>
      </c>
      <c r="J46" s="27">
        <v>23264592</v>
      </c>
      <c r="K46" s="27">
        <v>23274248</v>
      </c>
      <c r="L46" s="28">
        <f t="shared" si="0"/>
        <v>0</v>
      </c>
      <c r="M46" s="28">
        <f t="shared" si="1"/>
        <v>0</v>
      </c>
      <c r="N46" s="28">
        <v>9656</v>
      </c>
    </row>
    <row r="47" spans="1:14" ht="12.75">
      <c r="A47" s="25" t="s">
        <v>44</v>
      </c>
      <c r="B47" s="25" t="s">
        <v>44</v>
      </c>
      <c r="C47" s="26" t="s">
        <v>171</v>
      </c>
      <c r="D47" s="26" t="s">
        <v>172</v>
      </c>
      <c r="E47" s="25" t="s">
        <v>173</v>
      </c>
      <c r="F47" s="26" t="s">
        <v>174</v>
      </c>
      <c r="G47" s="25">
        <v>756</v>
      </c>
      <c r="H47" s="25">
        <v>75622</v>
      </c>
      <c r="I47" s="25" t="s">
        <v>1305</v>
      </c>
      <c r="J47" s="27">
        <v>5974284</v>
      </c>
      <c r="K47" s="27">
        <v>5976764</v>
      </c>
      <c r="L47" s="28">
        <f t="shared" si="0"/>
        <v>0</v>
      </c>
      <c r="M47" s="28">
        <f t="shared" si="1"/>
        <v>0</v>
      </c>
      <c r="N47" s="28">
        <v>2480</v>
      </c>
    </row>
    <row r="48" spans="1:14" ht="12.75">
      <c r="A48" s="25" t="s">
        <v>44</v>
      </c>
      <c r="B48" s="25" t="s">
        <v>49</v>
      </c>
      <c r="C48" s="26" t="s">
        <v>175</v>
      </c>
      <c r="D48" s="26" t="s">
        <v>176</v>
      </c>
      <c r="E48" s="25" t="s">
        <v>177</v>
      </c>
      <c r="F48" s="26" t="s">
        <v>178</v>
      </c>
      <c r="G48" s="25">
        <v>756</v>
      </c>
      <c r="H48" s="25">
        <v>75622</v>
      </c>
      <c r="I48" s="25" t="s">
        <v>1305</v>
      </c>
      <c r="J48" s="27">
        <v>5034431</v>
      </c>
      <c r="K48" s="27">
        <v>5036521</v>
      </c>
      <c r="L48" s="28">
        <f t="shared" si="0"/>
        <v>0</v>
      </c>
      <c r="M48" s="28">
        <f t="shared" si="1"/>
        <v>0</v>
      </c>
      <c r="N48" s="28">
        <v>2090</v>
      </c>
    </row>
    <row r="49" spans="1:14" ht="12.75">
      <c r="A49" s="25" t="s">
        <v>44</v>
      </c>
      <c r="B49" s="25" t="s">
        <v>54</v>
      </c>
      <c r="C49" s="26" t="s">
        <v>179</v>
      </c>
      <c r="D49" s="26" t="s">
        <v>180</v>
      </c>
      <c r="E49" s="25" t="s">
        <v>181</v>
      </c>
      <c r="F49" s="26" t="s">
        <v>182</v>
      </c>
      <c r="G49" s="25">
        <v>756</v>
      </c>
      <c r="H49" s="25">
        <v>75622</v>
      </c>
      <c r="I49" s="25" t="s">
        <v>1305</v>
      </c>
      <c r="J49" s="27">
        <v>4102898</v>
      </c>
      <c r="K49" s="27">
        <v>4104601</v>
      </c>
      <c r="L49" s="28">
        <f t="shared" si="0"/>
        <v>0</v>
      </c>
      <c r="M49" s="28">
        <f t="shared" si="1"/>
        <v>0</v>
      </c>
      <c r="N49" s="28">
        <v>1703</v>
      </c>
    </row>
    <row r="50" spans="1:14" ht="12.75">
      <c r="A50" s="25" t="s">
        <v>44</v>
      </c>
      <c r="B50" s="25" t="s">
        <v>59</v>
      </c>
      <c r="C50" s="26" t="s">
        <v>183</v>
      </c>
      <c r="D50" s="26" t="s">
        <v>184</v>
      </c>
      <c r="E50" s="25" t="s">
        <v>185</v>
      </c>
      <c r="F50" s="26" t="s">
        <v>186</v>
      </c>
      <c r="G50" s="25">
        <v>756</v>
      </c>
      <c r="H50" s="25">
        <v>75622</v>
      </c>
      <c r="I50" s="25" t="s">
        <v>1305</v>
      </c>
      <c r="J50" s="27">
        <v>24239013</v>
      </c>
      <c r="K50" s="27">
        <v>24249074</v>
      </c>
      <c r="L50" s="28">
        <f t="shared" si="0"/>
        <v>0</v>
      </c>
      <c r="M50" s="28">
        <f t="shared" si="1"/>
        <v>0</v>
      </c>
      <c r="N50" s="28">
        <v>10061</v>
      </c>
    </row>
    <row r="51" spans="1:14" ht="12.75">
      <c r="A51" s="25" t="s">
        <v>44</v>
      </c>
      <c r="B51" s="25" t="s">
        <v>64</v>
      </c>
      <c r="C51" s="26" t="s">
        <v>187</v>
      </c>
      <c r="D51" s="26" t="s">
        <v>188</v>
      </c>
      <c r="E51" s="25" t="s">
        <v>189</v>
      </c>
      <c r="F51" s="26" t="s">
        <v>190</v>
      </c>
      <c r="G51" s="25">
        <v>756</v>
      </c>
      <c r="H51" s="25">
        <v>75622</v>
      </c>
      <c r="I51" s="25" t="s">
        <v>1305</v>
      </c>
      <c r="J51" s="27">
        <v>6865397</v>
      </c>
      <c r="K51" s="27">
        <v>6868247</v>
      </c>
      <c r="L51" s="28">
        <f t="shared" si="0"/>
        <v>0</v>
      </c>
      <c r="M51" s="28">
        <f t="shared" si="1"/>
        <v>0</v>
      </c>
      <c r="N51" s="28">
        <v>2850</v>
      </c>
    </row>
    <row r="52" spans="1:14" ht="12.75">
      <c r="A52" s="25" t="s">
        <v>44</v>
      </c>
      <c r="B52" s="25" t="s">
        <v>69</v>
      </c>
      <c r="C52" s="26" t="s">
        <v>191</v>
      </c>
      <c r="D52" s="26" t="s">
        <v>192</v>
      </c>
      <c r="E52" s="25" t="s">
        <v>193</v>
      </c>
      <c r="F52" s="26" t="s">
        <v>194</v>
      </c>
      <c r="G52" s="25">
        <v>756</v>
      </c>
      <c r="H52" s="25">
        <v>75622</v>
      </c>
      <c r="I52" s="25" t="s">
        <v>1305</v>
      </c>
      <c r="J52" s="27">
        <v>5711858</v>
      </c>
      <c r="K52" s="27">
        <v>5714229</v>
      </c>
      <c r="L52" s="28">
        <f t="shared" si="0"/>
        <v>0</v>
      </c>
      <c r="M52" s="28">
        <f t="shared" si="1"/>
        <v>0</v>
      </c>
      <c r="N52" s="28">
        <v>2371</v>
      </c>
    </row>
    <row r="53" spans="1:14" ht="12.75">
      <c r="A53" s="25" t="s">
        <v>44</v>
      </c>
      <c r="B53" s="25" t="s">
        <v>74</v>
      </c>
      <c r="C53" s="26" t="s">
        <v>195</v>
      </c>
      <c r="D53" s="26" t="s">
        <v>196</v>
      </c>
      <c r="E53" s="25" t="s">
        <v>197</v>
      </c>
      <c r="F53" s="26" t="s">
        <v>198</v>
      </c>
      <c r="G53" s="25">
        <v>756</v>
      </c>
      <c r="H53" s="25">
        <v>75622</v>
      </c>
      <c r="I53" s="25" t="s">
        <v>1305</v>
      </c>
      <c r="J53" s="27">
        <v>10475591</v>
      </c>
      <c r="K53" s="27">
        <v>10479939</v>
      </c>
      <c r="L53" s="28">
        <f t="shared" si="0"/>
        <v>0</v>
      </c>
      <c r="M53" s="28">
        <f t="shared" si="1"/>
        <v>0</v>
      </c>
      <c r="N53" s="28">
        <v>4348</v>
      </c>
    </row>
    <row r="54" spans="1:14" ht="12.75">
      <c r="A54" s="25" t="s">
        <v>44</v>
      </c>
      <c r="B54" s="25" t="s">
        <v>79</v>
      </c>
      <c r="C54" s="26" t="s">
        <v>199</v>
      </c>
      <c r="D54" s="26" t="s">
        <v>200</v>
      </c>
      <c r="E54" s="25" t="s">
        <v>201</v>
      </c>
      <c r="F54" s="26" t="s">
        <v>202</v>
      </c>
      <c r="G54" s="25">
        <v>756</v>
      </c>
      <c r="H54" s="25">
        <v>75622</v>
      </c>
      <c r="I54" s="25" t="s">
        <v>1305</v>
      </c>
      <c r="J54" s="27">
        <v>4190211</v>
      </c>
      <c r="K54" s="27">
        <v>4191950</v>
      </c>
      <c r="L54" s="28">
        <f t="shared" si="0"/>
        <v>0</v>
      </c>
      <c r="M54" s="28">
        <f t="shared" si="1"/>
        <v>0</v>
      </c>
      <c r="N54" s="28">
        <v>1739</v>
      </c>
    </row>
    <row r="55" spans="1:14" ht="12.75">
      <c r="A55" s="25" t="s">
        <v>44</v>
      </c>
      <c r="B55" s="25" t="s">
        <v>84</v>
      </c>
      <c r="C55" s="26" t="s">
        <v>203</v>
      </c>
      <c r="D55" s="26" t="s">
        <v>204</v>
      </c>
      <c r="E55" s="25" t="s">
        <v>205</v>
      </c>
      <c r="F55" s="26" t="s">
        <v>206</v>
      </c>
      <c r="G55" s="25">
        <v>756</v>
      </c>
      <c r="H55" s="25">
        <v>75622</v>
      </c>
      <c r="I55" s="25" t="s">
        <v>1305</v>
      </c>
      <c r="J55" s="27">
        <v>4925526</v>
      </c>
      <c r="K55" s="27">
        <v>4927570</v>
      </c>
      <c r="L55" s="28">
        <f t="shared" si="0"/>
        <v>0</v>
      </c>
      <c r="M55" s="28">
        <f t="shared" si="1"/>
        <v>0</v>
      </c>
      <c r="N55" s="28">
        <v>2044</v>
      </c>
    </row>
    <row r="56" spans="1:14" ht="12.75">
      <c r="A56" s="25" t="s">
        <v>44</v>
      </c>
      <c r="B56" s="25" t="s">
        <v>89</v>
      </c>
      <c r="C56" s="26" t="s">
        <v>207</v>
      </c>
      <c r="D56" s="26" t="s">
        <v>208</v>
      </c>
      <c r="E56" s="25" t="s">
        <v>209</v>
      </c>
      <c r="F56" s="26" t="s">
        <v>210</v>
      </c>
      <c r="G56" s="25">
        <v>756</v>
      </c>
      <c r="H56" s="25">
        <v>75622</v>
      </c>
      <c r="I56" s="25" t="s">
        <v>1305</v>
      </c>
      <c r="J56" s="27">
        <v>3785696</v>
      </c>
      <c r="K56" s="27">
        <v>3787267</v>
      </c>
      <c r="L56" s="28">
        <f t="shared" si="0"/>
        <v>0</v>
      </c>
      <c r="M56" s="28">
        <f t="shared" si="1"/>
        <v>0</v>
      </c>
      <c r="N56" s="28">
        <v>1571</v>
      </c>
    </row>
    <row r="57" spans="1:14" ht="12.75">
      <c r="A57" s="25" t="s">
        <v>44</v>
      </c>
      <c r="B57" s="25" t="s">
        <v>94</v>
      </c>
      <c r="C57" s="26" t="s">
        <v>211</v>
      </c>
      <c r="D57" s="26" t="s">
        <v>212</v>
      </c>
      <c r="E57" s="25" t="s">
        <v>213</v>
      </c>
      <c r="F57" s="26" t="s">
        <v>214</v>
      </c>
      <c r="G57" s="25">
        <v>756</v>
      </c>
      <c r="H57" s="25">
        <v>75622</v>
      </c>
      <c r="I57" s="25" t="s">
        <v>1305</v>
      </c>
      <c r="J57" s="27">
        <v>13713583</v>
      </c>
      <c r="K57" s="27">
        <v>13719275</v>
      </c>
      <c r="L57" s="28">
        <f t="shared" si="0"/>
        <v>0</v>
      </c>
      <c r="M57" s="28">
        <f t="shared" si="1"/>
        <v>0</v>
      </c>
      <c r="N57" s="28">
        <v>5692</v>
      </c>
    </row>
    <row r="58" spans="1:14" ht="12.75">
      <c r="A58" s="25" t="s">
        <v>44</v>
      </c>
      <c r="B58" s="25" t="s">
        <v>99</v>
      </c>
      <c r="C58" s="26" t="s">
        <v>215</v>
      </c>
      <c r="D58" s="26" t="s">
        <v>216</v>
      </c>
      <c r="E58" s="25" t="s">
        <v>217</v>
      </c>
      <c r="F58" s="26" t="s">
        <v>218</v>
      </c>
      <c r="G58" s="25">
        <v>756</v>
      </c>
      <c r="H58" s="25">
        <v>75622</v>
      </c>
      <c r="I58" s="25" t="s">
        <v>1305</v>
      </c>
      <c r="J58" s="27">
        <v>14453910</v>
      </c>
      <c r="K58" s="27">
        <v>14459909</v>
      </c>
      <c r="L58" s="28">
        <f t="shared" si="0"/>
        <v>0</v>
      </c>
      <c r="M58" s="28">
        <f t="shared" si="1"/>
        <v>0</v>
      </c>
      <c r="N58" s="28">
        <v>5999</v>
      </c>
    </row>
    <row r="59" spans="1:14" ht="12.75">
      <c r="A59" s="25" t="s">
        <v>44</v>
      </c>
      <c r="B59" s="25" t="s">
        <v>104</v>
      </c>
      <c r="C59" s="26" t="s">
        <v>219</v>
      </c>
      <c r="D59" s="26" t="s">
        <v>220</v>
      </c>
      <c r="E59" s="25" t="s">
        <v>221</v>
      </c>
      <c r="F59" s="26" t="s">
        <v>222</v>
      </c>
      <c r="G59" s="25">
        <v>756</v>
      </c>
      <c r="H59" s="25">
        <v>75622</v>
      </c>
      <c r="I59" s="25" t="s">
        <v>1305</v>
      </c>
      <c r="J59" s="27">
        <v>5161078</v>
      </c>
      <c r="K59" s="27">
        <v>5163220</v>
      </c>
      <c r="L59" s="28">
        <f t="shared" si="0"/>
        <v>0</v>
      </c>
      <c r="M59" s="28">
        <f t="shared" si="1"/>
        <v>0</v>
      </c>
      <c r="N59" s="28">
        <v>2142</v>
      </c>
    </row>
    <row r="60" spans="1:14" ht="12.75">
      <c r="A60" s="25" t="s">
        <v>44</v>
      </c>
      <c r="B60" s="25" t="s">
        <v>109</v>
      </c>
      <c r="C60" s="26" t="s">
        <v>223</v>
      </c>
      <c r="D60" s="26" t="s">
        <v>224</v>
      </c>
      <c r="E60" s="25" t="s">
        <v>225</v>
      </c>
      <c r="F60" s="26" t="s">
        <v>226</v>
      </c>
      <c r="G60" s="25">
        <v>756</v>
      </c>
      <c r="H60" s="25">
        <v>75622</v>
      </c>
      <c r="I60" s="25" t="s">
        <v>1305</v>
      </c>
      <c r="J60" s="27">
        <v>4043047</v>
      </c>
      <c r="K60" s="27">
        <v>4044725</v>
      </c>
      <c r="L60" s="28">
        <f t="shared" si="0"/>
        <v>0</v>
      </c>
      <c r="M60" s="28">
        <f t="shared" si="1"/>
        <v>0</v>
      </c>
      <c r="N60" s="28">
        <v>1678</v>
      </c>
    </row>
    <row r="61" spans="1:14" ht="12.75">
      <c r="A61" s="25" t="s">
        <v>44</v>
      </c>
      <c r="B61" s="25" t="s">
        <v>114</v>
      </c>
      <c r="C61" s="26" t="s">
        <v>227</v>
      </c>
      <c r="D61" s="26" t="s">
        <v>228</v>
      </c>
      <c r="E61" s="25" t="s">
        <v>229</v>
      </c>
      <c r="F61" s="26" t="s">
        <v>230</v>
      </c>
      <c r="G61" s="25">
        <v>756</v>
      </c>
      <c r="H61" s="25">
        <v>75622</v>
      </c>
      <c r="I61" s="25" t="s">
        <v>1305</v>
      </c>
      <c r="J61" s="27">
        <v>8884323</v>
      </c>
      <c r="K61" s="27">
        <v>8888011</v>
      </c>
      <c r="L61" s="28">
        <f t="shared" si="0"/>
        <v>0</v>
      </c>
      <c r="M61" s="28">
        <f t="shared" si="1"/>
        <v>0</v>
      </c>
      <c r="N61" s="28">
        <v>3688</v>
      </c>
    </row>
    <row r="62" spans="1:14" ht="12.75">
      <c r="A62" s="25" t="s">
        <v>44</v>
      </c>
      <c r="B62" s="25" t="s">
        <v>119</v>
      </c>
      <c r="C62" s="26" t="s">
        <v>231</v>
      </c>
      <c r="D62" s="26" t="s">
        <v>232</v>
      </c>
      <c r="E62" s="25" t="s">
        <v>233</v>
      </c>
      <c r="F62" s="26" t="s">
        <v>234</v>
      </c>
      <c r="G62" s="25">
        <v>756</v>
      </c>
      <c r="H62" s="25">
        <v>75622</v>
      </c>
      <c r="I62" s="25" t="s">
        <v>1305</v>
      </c>
      <c r="J62" s="27">
        <v>7812366</v>
      </c>
      <c r="K62" s="27">
        <v>7815609</v>
      </c>
      <c r="L62" s="28">
        <f t="shared" si="0"/>
        <v>0</v>
      </c>
      <c r="M62" s="28">
        <f t="shared" si="1"/>
        <v>0</v>
      </c>
      <c r="N62" s="28">
        <v>3243</v>
      </c>
    </row>
    <row r="63" spans="1:14" ht="12.75">
      <c r="A63" s="25" t="s">
        <v>54</v>
      </c>
      <c r="B63" s="25" t="s">
        <v>30</v>
      </c>
      <c r="C63" s="26" t="s">
        <v>235</v>
      </c>
      <c r="D63" s="26" t="s">
        <v>236</v>
      </c>
      <c r="E63" s="25" t="s">
        <v>237</v>
      </c>
      <c r="F63" s="26" t="s">
        <v>238</v>
      </c>
      <c r="G63" s="25">
        <v>756</v>
      </c>
      <c r="H63" s="25">
        <v>75622</v>
      </c>
      <c r="I63" s="25" t="s">
        <v>1305</v>
      </c>
      <c r="J63" s="27">
        <v>10262339</v>
      </c>
      <c r="K63" s="27">
        <v>10266599</v>
      </c>
      <c r="L63" s="28">
        <f t="shared" si="0"/>
        <v>0</v>
      </c>
      <c r="M63" s="28">
        <f t="shared" si="1"/>
        <v>0</v>
      </c>
      <c r="N63" s="28">
        <v>4260</v>
      </c>
    </row>
    <row r="64" spans="1:14" ht="12.75">
      <c r="A64" s="25" t="s">
        <v>54</v>
      </c>
      <c r="B64" s="25" t="s">
        <v>29</v>
      </c>
      <c r="C64" s="26" t="s">
        <v>239</v>
      </c>
      <c r="D64" s="26" t="s">
        <v>240</v>
      </c>
      <c r="E64" s="25" t="s">
        <v>241</v>
      </c>
      <c r="F64" s="26" t="s">
        <v>242</v>
      </c>
      <c r="G64" s="25">
        <v>756</v>
      </c>
      <c r="H64" s="25">
        <v>75622</v>
      </c>
      <c r="I64" s="25" t="s">
        <v>1305</v>
      </c>
      <c r="J64" s="27">
        <v>8718712</v>
      </c>
      <c r="K64" s="27">
        <v>8722331</v>
      </c>
      <c r="L64" s="28">
        <f t="shared" si="0"/>
        <v>0</v>
      </c>
      <c r="M64" s="28">
        <f t="shared" si="1"/>
        <v>0</v>
      </c>
      <c r="N64" s="28">
        <v>3619</v>
      </c>
    </row>
    <row r="65" spans="1:14" ht="12.75">
      <c r="A65" s="25" t="s">
        <v>54</v>
      </c>
      <c r="B65" s="25" t="s">
        <v>39</v>
      </c>
      <c r="C65" s="26" t="s">
        <v>243</v>
      </c>
      <c r="D65" s="26" t="s">
        <v>244</v>
      </c>
      <c r="E65" s="25" t="s">
        <v>245</v>
      </c>
      <c r="F65" s="26" t="s">
        <v>246</v>
      </c>
      <c r="G65" s="25">
        <v>756</v>
      </c>
      <c r="H65" s="25">
        <v>75622</v>
      </c>
      <c r="I65" s="25" t="s">
        <v>1305</v>
      </c>
      <c r="J65" s="27">
        <v>5941091</v>
      </c>
      <c r="K65" s="27">
        <v>5943557</v>
      </c>
      <c r="L65" s="28">
        <f t="shared" si="0"/>
        <v>0</v>
      </c>
      <c r="M65" s="28">
        <f t="shared" si="1"/>
        <v>0</v>
      </c>
      <c r="N65" s="28">
        <v>2466</v>
      </c>
    </row>
    <row r="66" spans="1:14" ht="12.75">
      <c r="A66" s="25" t="s">
        <v>54</v>
      </c>
      <c r="B66" s="25" t="s">
        <v>44</v>
      </c>
      <c r="C66" s="26" t="s">
        <v>247</v>
      </c>
      <c r="D66" s="26" t="s">
        <v>248</v>
      </c>
      <c r="E66" s="25" t="s">
        <v>249</v>
      </c>
      <c r="F66" s="26" t="s">
        <v>250</v>
      </c>
      <c r="G66" s="25">
        <v>756</v>
      </c>
      <c r="H66" s="25">
        <v>75622</v>
      </c>
      <c r="I66" s="25" t="s">
        <v>1305</v>
      </c>
      <c r="J66" s="27">
        <v>5757808</v>
      </c>
      <c r="K66" s="27">
        <v>5760198</v>
      </c>
      <c r="L66" s="28">
        <f t="shared" si="0"/>
        <v>0</v>
      </c>
      <c r="M66" s="28">
        <f t="shared" si="1"/>
        <v>0</v>
      </c>
      <c r="N66" s="28">
        <v>2390</v>
      </c>
    </row>
    <row r="67" spans="1:14" ht="12.75">
      <c r="A67" s="25" t="s">
        <v>54</v>
      </c>
      <c r="B67" s="25" t="s">
        <v>49</v>
      </c>
      <c r="C67" s="26" t="s">
        <v>251</v>
      </c>
      <c r="D67" s="26" t="s">
        <v>252</v>
      </c>
      <c r="E67" s="25" t="s">
        <v>253</v>
      </c>
      <c r="F67" s="26" t="s">
        <v>254</v>
      </c>
      <c r="G67" s="25">
        <v>756</v>
      </c>
      <c r="H67" s="25">
        <v>75622</v>
      </c>
      <c r="I67" s="25" t="s">
        <v>1305</v>
      </c>
      <c r="J67" s="27">
        <v>3978725</v>
      </c>
      <c r="K67" s="27">
        <v>3980376</v>
      </c>
      <c r="L67" s="28">
        <f t="shared" si="0"/>
        <v>0</v>
      </c>
      <c r="M67" s="28">
        <f t="shared" si="1"/>
        <v>0</v>
      </c>
      <c r="N67" s="28">
        <v>1651</v>
      </c>
    </row>
    <row r="68" spans="1:14" ht="12.75">
      <c r="A68" s="25" t="s">
        <v>54</v>
      </c>
      <c r="B68" s="25" t="s">
        <v>54</v>
      </c>
      <c r="C68" s="26" t="s">
        <v>255</v>
      </c>
      <c r="D68" s="26" t="s">
        <v>256</v>
      </c>
      <c r="E68" s="25" t="s">
        <v>257</v>
      </c>
      <c r="F68" s="26" t="s">
        <v>258</v>
      </c>
      <c r="G68" s="25">
        <v>756</v>
      </c>
      <c r="H68" s="25">
        <v>75622</v>
      </c>
      <c r="I68" s="25" t="s">
        <v>1305</v>
      </c>
      <c r="J68" s="27">
        <v>6688302</v>
      </c>
      <c r="K68" s="27">
        <v>6691078</v>
      </c>
      <c r="L68" s="28">
        <f t="shared" si="0"/>
        <v>0</v>
      </c>
      <c r="M68" s="28">
        <f t="shared" si="1"/>
        <v>0</v>
      </c>
      <c r="N68" s="28">
        <v>2776</v>
      </c>
    </row>
    <row r="69" spans="1:14" ht="12.75">
      <c r="A69" s="25" t="s">
        <v>54</v>
      </c>
      <c r="B69" s="25" t="s">
        <v>59</v>
      </c>
      <c r="C69" s="26" t="s">
        <v>259</v>
      </c>
      <c r="D69" s="26" t="s">
        <v>260</v>
      </c>
      <c r="E69" s="25" t="s">
        <v>261</v>
      </c>
      <c r="F69" s="26" t="s">
        <v>262</v>
      </c>
      <c r="G69" s="25">
        <v>756</v>
      </c>
      <c r="H69" s="25">
        <v>75622</v>
      </c>
      <c r="I69" s="25" t="s">
        <v>1305</v>
      </c>
      <c r="J69" s="27">
        <v>8976768</v>
      </c>
      <c r="K69" s="27">
        <v>8980494</v>
      </c>
      <c r="L69" s="28">
        <f t="shared" si="0"/>
        <v>0</v>
      </c>
      <c r="M69" s="28">
        <f t="shared" si="1"/>
        <v>0</v>
      </c>
      <c r="N69" s="28">
        <v>3726</v>
      </c>
    </row>
    <row r="70" spans="1:14" ht="12.75">
      <c r="A70" s="25" t="s">
        <v>54</v>
      </c>
      <c r="B70" s="25" t="s">
        <v>64</v>
      </c>
      <c r="C70" s="26" t="s">
        <v>263</v>
      </c>
      <c r="D70" s="26" t="s">
        <v>264</v>
      </c>
      <c r="E70" s="25" t="s">
        <v>265</v>
      </c>
      <c r="F70" s="26" t="s">
        <v>162</v>
      </c>
      <c r="G70" s="25">
        <v>756</v>
      </c>
      <c r="H70" s="25">
        <v>75622</v>
      </c>
      <c r="I70" s="25" t="s">
        <v>1305</v>
      </c>
      <c r="J70" s="27">
        <v>9430571</v>
      </c>
      <c r="K70" s="27">
        <v>9434485</v>
      </c>
      <c r="L70" s="28">
        <f t="shared" si="0"/>
        <v>0</v>
      </c>
      <c r="M70" s="28">
        <f t="shared" si="1"/>
        <v>0</v>
      </c>
      <c r="N70" s="28">
        <v>3914</v>
      </c>
    </row>
    <row r="71" spans="1:14" ht="12.75">
      <c r="A71" s="25" t="s">
        <v>54</v>
      </c>
      <c r="B71" s="25" t="s">
        <v>69</v>
      </c>
      <c r="C71" s="26" t="s">
        <v>266</v>
      </c>
      <c r="D71" s="26" t="s">
        <v>267</v>
      </c>
      <c r="E71" s="25" t="s">
        <v>268</v>
      </c>
      <c r="F71" s="26" t="s">
        <v>269</v>
      </c>
      <c r="G71" s="25">
        <v>756</v>
      </c>
      <c r="H71" s="25">
        <v>75622</v>
      </c>
      <c r="I71" s="25" t="s">
        <v>1305</v>
      </c>
      <c r="J71" s="27">
        <v>18891610</v>
      </c>
      <c r="K71" s="27">
        <v>18899451</v>
      </c>
      <c r="L71" s="28">
        <f t="shared" si="0"/>
        <v>0</v>
      </c>
      <c r="M71" s="28">
        <f t="shared" si="1"/>
        <v>0</v>
      </c>
      <c r="N71" s="28">
        <v>7841</v>
      </c>
    </row>
    <row r="72" spans="1:14" ht="12.75">
      <c r="A72" s="25" t="s">
        <v>54</v>
      </c>
      <c r="B72" s="25" t="s">
        <v>74</v>
      </c>
      <c r="C72" s="26" t="s">
        <v>270</v>
      </c>
      <c r="D72" s="26" t="s">
        <v>271</v>
      </c>
      <c r="E72" s="25" t="s">
        <v>272</v>
      </c>
      <c r="F72" s="26" t="s">
        <v>273</v>
      </c>
      <c r="G72" s="25">
        <v>756</v>
      </c>
      <c r="H72" s="25">
        <v>75622</v>
      </c>
      <c r="I72" s="25" t="s">
        <v>1305</v>
      </c>
      <c r="J72" s="27">
        <v>8770194</v>
      </c>
      <c r="K72" s="27">
        <v>8773834</v>
      </c>
      <c r="L72" s="28">
        <f t="shared" si="0"/>
        <v>0</v>
      </c>
      <c r="M72" s="28">
        <f t="shared" si="1"/>
        <v>0</v>
      </c>
      <c r="N72" s="28">
        <v>3640</v>
      </c>
    </row>
    <row r="73" spans="1:14" ht="12.75">
      <c r="A73" s="25" t="s">
        <v>54</v>
      </c>
      <c r="B73" s="25" t="s">
        <v>79</v>
      </c>
      <c r="C73" s="26" t="s">
        <v>274</v>
      </c>
      <c r="D73" s="26" t="s">
        <v>275</v>
      </c>
      <c r="E73" s="25" t="s">
        <v>276</v>
      </c>
      <c r="F73" s="26" t="s">
        <v>277</v>
      </c>
      <c r="G73" s="25">
        <v>756</v>
      </c>
      <c r="H73" s="25">
        <v>75622</v>
      </c>
      <c r="I73" s="25" t="s">
        <v>1305</v>
      </c>
      <c r="J73" s="27">
        <v>11957308</v>
      </c>
      <c r="K73" s="27">
        <v>11962271</v>
      </c>
      <c r="L73" s="28">
        <f t="shared" si="0"/>
        <v>0</v>
      </c>
      <c r="M73" s="28">
        <f t="shared" si="1"/>
        <v>0</v>
      </c>
      <c r="N73" s="28">
        <v>4963</v>
      </c>
    </row>
    <row r="74" spans="1:14" ht="12.75">
      <c r="A74" s="25" t="s">
        <v>54</v>
      </c>
      <c r="B74" s="25" t="s">
        <v>84</v>
      </c>
      <c r="C74" s="26" t="s">
        <v>278</v>
      </c>
      <c r="D74" s="26" t="s">
        <v>279</v>
      </c>
      <c r="E74" s="25" t="s">
        <v>280</v>
      </c>
      <c r="F74" s="26" t="s">
        <v>281</v>
      </c>
      <c r="G74" s="25">
        <v>756</v>
      </c>
      <c r="H74" s="25">
        <v>75622</v>
      </c>
      <c r="I74" s="25" t="s">
        <v>1305</v>
      </c>
      <c r="J74" s="27">
        <v>4973484</v>
      </c>
      <c r="K74" s="27">
        <v>4975548</v>
      </c>
      <c r="L74" s="28">
        <f t="shared" si="0"/>
        <v>0</v>
      </c>
      <c r="M74" s="28">
        <f t="shared" si="1"/>
        <v>0</v>
      </c>
      <c r="N74" s="28">
        <v>2064</v>
      </c>
    </row>
    <row r="75" spans="1:14" ht="12.75">
      <c r="A75" s="25" t="s">
        <v>54</v>
      </c>
      <c r="B75" s="25" t="s">
        <v>89</v>
      </c>
      <c r="C75" s="26" t="s">
        <v>282</v>
      </c>
      <c r="D75" s="26" t="s">
        <v>283</v>
      </c>
      <c r="E75" s="25" t="s">
        <v>284</v>
      </c>
      <c r="F75" s="26" t="s">
        <v>285</v>
      </c>
      <c r="G75" s="25">
        <v>756</v>
      </c>
      <c r="H75" s="25">
        <v>75622</v>
      </c>
      <c r="I75" s="25" t="s">
        <v>1305</v>
      </c>
      <c r="J75" s="27">
        <v>3505490</v>
      </c>
      <c r="K75" s="27">
        <v>3506945</v>
      </c>
      <c r="L75" s="28">
        <f t="shared" si="0"/>
        <v>0</v>
      </c>
      <c r="M75" s="28">
        <f t="shared" si="1"/>
        <v>0</v>
      </c>
      <c r="N75" s="28">
        <v>1455</v>
      </c>
    </row>
    <row r="76" spans="1:14" ht="12.75">
      <c r="A76" s="25" t="s">
        <v>54</v>
      </c>
      <c r="B76" s="25" t="s">
        <v>94</v>
      </c>
      <c r="C76" s="26" t="s">
        <v>286</v>
      </c>
      <c r="D76" s="26" t="s">
        <v>287</v>
      </c>
      <c r="E76" s="25" t="s">
        <v>288</v>
      </c>
      <c r="F76" s="26" t="s">
        <v>289</v>
      </c>
      <c r="G76" s="25">
        <v>756</v>
      </c>
      <c r="H76" s="25">
        <v>75622</v>
      </c>
      <c r="I76" s="25" t="s">
        <v>1305</v>
      </c>
      <c r="J76" s="27">
        <v>17606297</v>
      </c>
      <c r="K76" s="27">
        <v>17613605</v>
      </c>
      <c r="L76" s="28">
        <f t="shared" si="0"/>
        <v>0</v>
      </c>
      <c r="M76" s="28">
        <f t="shared" si="1"/>
        <v>0</v>
      </c>
      <c r="N76" s="28">
        <v>7308</v>
      </c>
    </row>
    <row r="77" spans="1:14" ht="12.75">
      <c r="A77" s="25" t="s">
        <v>54</v>
      </c>
      <c r="B77" s="25" t="s">
        <v>99</v>
      </c>
      <c r="C77" s="26" t="s">
        <v>290</v>
      </c>
      <c r="D77" s="26" t="s">
        <v>291</v>
      </c>
      <c r="E77" s="25" t="s">
        <v>292</v>
      </c>
      <c r="F77" s="26" t="s">
        <v>293</v>
      </c>
      <c r="G77" s="25">
        <v>756</v>
      </c>
      <c r="H77" s="25">
        <v>75622</v>
      </c>
      <c r="I77" s="25" t="s">
        <v>1305</v>
      </c>
      <c r="J77" s="27">
        <v>5761599</v>
      </c>
      <c r="K77" s="27">
        <v>5763990</v>
      </c>
      <c r="L77" s="28">
        <f t="shared" si="0"/>
        <v>0</v>
      </c>
      <c r="M77" s="28">
        <f t="shared" si="1"/>
        <v>0</v>
      </c>
      <c r="N77" s="28">
        <v>2391</v>
      </c>
    </row>
    <row r="78" spans="1:14" ht="12.75">
      <c r="A78" s="25" t="s">
        <v>54</v>
      </c>
      <c r="B78" s="25" t="s">
        <v>104</v>
      </c>
      <c r="C78" s="26" t="s">
        <v>294</v>
      </c>
      <c r="D78" s="26" t="s">
        <v>295</v>
      </c>
      <c r="E78" s="25" t="s">
        <v>296</v>
      </c>
      <c r="F78" s="26" t="s">
        <v>297</v>
      </c>
      <c r="G78" s="25">
        <v>756</v>
      </c>
      <c r="H78" s="25">
        <v>75622</v>
      </c>
      <c r="I78" s="25" t="s">
        <v>1305</v>
      </c>
      <c r="J78" s="27">
        <v>8190821</v>
      </c>
      <c r="K78" s="27">
        <v>8194221</v>
      </c>
      <c r="L78" s="28">
        <f t="shared" si="0"/>
        <v>0</v>
      </c>
      <c r="M78" s="28">
        <f t="shared" si="1"/>
        <v>0</v>
      </c>
      <c r="N78" s="28">
        <v>3400</v>
      </c>
    </row>
    <row r="79" spans="1:14" ht="12.75">
      <c r="A79" s="25" t="s">
        <v>54</v>
      </c>
      <c r="B79" s="25" t="s">
        <v>109</v>
      </c>
      <c r="C79" s="26" t="s">
        <v>298</v>
      </c>
      <c r="D79" s="26" t="s">
        <v>121</v>
      </c>
      <c r="E79" s="25" t="s">
        <v>299</v>
      </c>
      <c r="F79" s="26" t="s">
        <v>300</v>
      </c>
      <c r="G79" s="25">
        <v>756</v>
      </c>
      <c r="H79" s="25">
        <v>75622</v>
      </c>
      <c r="I79" s="25" t="s">
        <v>1305</v>
      </c>
      <c r="J79" s="27">
        <v>10730738</v>
      </c>
      <c r="K79" s="27">
        <v>10735192</v>
      </c>
      <c r="L79" s="28">
        <f t="shared" si="0"/>
        <v>0</v>
      </c>
      <c r="M79" s="28">
        <f t="shared" si="1"/>
        <v>0</v>
      </c>
      <c r="N79" s="28">
        <v>4454</v>
      </c>
    </row>
    <row r="80" spans="1:14" ht="12.75">
      <c r="A80" s="25" t="s">
        <v>54</v>
      </c>
      <c r="B80" s="25" t="s">
        <v>114</v>
      </c>
      <c r="C80" s="26" t="s">
        <v>301</v>
      </c>
      <c r="D80" s="26" t="s">
        <v>302</v>
      </c>
      <c r="E80" s="25" t="s">
        <v>303</v>
      </c>
      <c r="F80" s="26" t="s">
        <v>304</v>
      </c>
      <c r="G80" s="25">
        <v>756</v>
      </c>
      <c r="H80" s="25">
        <v>75622</v>
      </c>
      <c r="I80" s="25" t="s">
        <v>1305</v>
      </c>
      <c r="J80" s="27">
        <v>7660975</v>
      </c>
      <c r="K80" s="27">
        <v>7664155</v>
      </c>
      <c r="L80" s="28">
        <f t="shared" si="0"/>
        <v>0</v>
      </c>
      <c r="M80" s="28">
        <f t="shared" si="1"/>
        <v>0</v>
      </c>
      <c r="N80" s="28">
        <v>3180</v>
      </c>
    </row>
    <row r="81" spans="1:14" ht="12.75">
      <c r="A81" s="25" t="s">
        <v>54</v>
      </c>
      <c r="B81" s="25" t="s">
        <v>119</v>
      </c>
      <c r="C81" s="26" t="s">
        <v>305</v>
      </c>
      <c r="D81" s="26" t="s">
        <v>306</v>
      </c>
      <c r="E81" s="25" t="s">
        <v>307</v>
      </c>
      <c r="F81" s="26" t="s">
        <v>308</v>
      </c>
      <c r="G81" s="25">
        <v>756</v>
      </c>
      <c r="H81" s="25">
        <v>75622</v>
      </c>
      <c r="I81" s="25" t="s">
        <v>1305</v>
      </c>
      <c r="J81" s="27">
        <v>3997799</v>
      </c>
      <c r="K81" s="27">
        <v>3999458</v>
      </c>
      <c r="L81" s="28">
        <f t="shared" si="0"/>
        <v>0</v>
      </c>
      <c r="M81" s="28">
        <f t="shared" si="1"/>
        <v>0</v>
      </c>
      <c r="N81" s="28">
        <v>1659</v>
      </c>
    </row>
    <row r="82" spans="1:14" ht="12.75">
      <c r="A82" s="25" t="s">
        <v>54</v>
      </c>
      <c r="B82" s="25" t="s">
        <v>124</v>
      </c>
      <c r="C82" s="26" t="s">
        <v>309</v>
      </c>
      <c r="D82" s="26" t="s">
        <v>310</v>
      </c>
      <c r="E82" s="25" t="s">
        <v>311</v>
      </c>
      <c r="F82" s="26" t="s">
        <v>312</v>
      </c>
      <c r="G82" s="25">
        <v>756</v>
      </c>
      <c r="H82" s="25">
        <v>75622</v>
      </c>
      <c r="I82" s="25" t="s">
        <v>1305</v>
      </c>
      <c r="J82" s="27">
        <v>8938639</v>
      </c>
      <c r="K82" s="27">
        <v>8942349</v>
      </c>
      <c r="L82" s="28">
        <f aca="true" t="shared" si="2" ref="L82:L145">J82-K82+N82</f>
        <v>0</v>
      </c>
      <c r="M82" s="28">
        <f aca="true" t="shared" si="3" ref="M82:M145">K82-J82-N82</f>
        <v>0</v>
      </c>
      <c r="N82" s="28">
        <v>3710</v>
      </c>
    </row>
    <row r="83" spans="1:14" ht="12.75">
      <c r="A83" s="25" t="s">
        <v>64</v>
      </c>
      <c r="B83" s="25" t="s">
        <v>30</v>
      </c>
      <c r="C83" s="26" t="s">
        <v>313</v>
      </c>
      <c r="D83" s="26" t="s">
        <v>314</v>
      </c>
      <c r="E83" s="25" t="s">
        <v>315</v>
      </c>
      <c r="F83" s="26" t="s">
        <v>316</v>
      </c>
      <c r="G83" s="25">
        <v>756</v>
      </c>
      <c r="H83" s="25">
        <v>75622</v>
      </c>
      <c r="I83" s="25" t="s">
        <v>1305</v>
      </c>
      <c r="J83" s="27">
        <v>11321013</v>
      </c>
      <c r="K83" s="27">
        <v>11325712</v>
      </c>
      <c r="L83" s="28">
        <f t="shared" si="2"/>
        <v>0</v>
      </c>
      <c r="M83" s="28">
        <f t="shared" si="3"/>
        <v>0</v>
      </c>
      <c r="N83" s="28">
        <v>4699</v>
      </c>
    </row>
    <row r="84" spans="1:14" ht="12.75">
      <c r="A84" s="25" t="s">
        <v>64</v>
      </c>
      <c r="B84" s="25" t="s">
        <v>29</v>
      </c>
      <c r="C84" s="26" t="s">
        <v>317</v>
      </c>
      <c r="D84" s="26" t="s">
        <v>318</v>
      </c>
      <c r="E84" s="25" t="s">
        <v>319</v>
      </c>
      <c r="F84" s="26" t="s">
        <v>320</v>
      </c>
      <c r="G84" s="25">
        <v>756</v>
      </c>
      <c r="H84" s="25">
        <v>75622</v>
      </c>
      <c r="I84" s="25" t="s">
        <v>1305</v>
      </c>
      <c r="J84" s="27">
        <v>7556878</v>
      </c>
      <c r="K84" s="27">
        <v>7560015</v>
      </c>
      <c r="L84" s="28">
        <f t="shared" si="2"/>
        <v>0</v>
      </c>
      <c r="M84" s="28">
        <f t="shared" si="3"/>
        <v>0</v>
      </c>
      <c r="N84" s="28">
        <v>3137</v>
      </c>
    </row>
    <row r="85" spans="1:14" ht="12.75">
      <c r="A85" s="25" t="s">
        <v>64</v>
      </c>
      <c r="B85" s="25" t="s">
        <v>39</v>
      </c>
      <c r="C85" s="26" t="s">
        <v>321</v>
      </c>
      <c r="D85" s="26" t="s">
        <v>322</v>
      </c>
      <c r="E85" s="25" t="s">
        <v>323</v>
      </c>
      <c r="F85" s="26" t="s">
        <v>324</v>
      </c>
      <c r="G85" s="25">
        <v>756</v>
      </c>
      <c r="H85" s="25">
        <v>75622</v>
      </c>
      <c r="I85" s="25" t="s">
        <v>1305</v>
      </c>
      <c r="J85" s="27">
        <v>7759039</v>
      </c>
      <c r="K85" s="27">
        <v>7762260</v>
      </c>
      <c r="L85" s="28">
        <f t="shared" si="2"/>
        <v>0</v>
      </c>
      <c r="M85" s="28">
        <f t="shared" si="3"/>
        <v>0</v>
      </c>
      <c r="N85" s="28">
        <v>3221</v>
      </c>
    </row>
    <row r="86" spans="1:14" ht="12.75">
      <c r="A86" s="25" t="s">
        <v>64</v>
      </c>
      <c r="B86" s="25" t="s">
        <v>44</v>
      </c>
      <c r="C86" s="26" t="s">
        <v>325</v>
      </c>
      <c r="D86" s="26" t="s">
        <v>326</v>
      </c>
      <c r="E86" s="25" t="s">
        <v>327</v>
      </c>
      <c r="F86" s="26" t="s">
        <v>328</v>
      </c>
      <c r="G86" s="25">
        <v>756</v>
      </c>
      <c r="H86" s="25">
        <v>75622</v>
      </c>
      <c r="I86" s="25" t="s">
        <v>1305</v>
      </c>
      <c r="J86" s="27">
        <v>10900673</v>
      </c>
      <c r="K86" s="27">
        <v>10905198</v>
      </c>
      <c r="L86" s="28">
        <f t="shared" si="2"/>
        <v>0</v>
      </c>
      <c r="M86" s="28">
        <f t="shared" si="3"/>
        <v>0</v>
      </c>
      <c r="N86" s="28">
        <v>4525</v>
      </c>
    </row>
    <row r="87" spans="1:14" ht="12.75">
      <c r="A87" s="25" t="s">
        <v>64</v>
      </c>
      <c r="B87" s="25" t="s">
        <v>49</v>
      </c>
      <c r="C87" s="26" t="s">
        <v>329</v>
      </c>
      <c r="D87" s="26" t="s">
        <v>330</v>
      </c>
      <c r="E87" s="25" t="s">
        <v>331</v>
      </c>
      <c r="F87" s="26" t="s">
        <v>332</v>
      </c>
      <c r="G87" s="25">
        <v>756</v>
      </c>
      <c r="H87" s="25">
        <v>75622</v>
      </c>
      <c r="I87" s="25" t="s">
        <v>1305</v>
      </c>
      <c r="J87" s="27">
        <v>6503179</v>
      </c>
      <c r="K87" s="27">
        <v>6505878</v>
      </c>
      <c r="L87" s="28">
        <f t="shared" si="2"/>
        <v>0</v>
      </c>
      <c r="M87" s="28">
        <f t="shared" si="3"/>
        <v>0</v>
      </c>
      <c r="N87" s="28">
        <v>2699</v>
      </c>
    </row>
    <row r="88" spans="1:14" ht="12.75">
      <c r="A88" s="25" t="s">
        <v>64</v>
      </c>
      <c r="B88" s="25" t="s">
        <v>54</v>
      </c>
      <c r="C88" s="26" t="s">
        <v>333</v>
      </c>
      <c r="D88" s="26" t="s">
        <v>334</v>
      </c>
      <c r="E88" s="25" t="s">
        <v>335</v>
      </c>
      <c r="F88" s="26" t="s">
        <v>336</v>
      </c>
      <c r="G88" s="25">
        <v>756</v>
      </c>
      <c r="H88" s="25">
        <v>75622</v>
      </c>
      <c r="I88" s="25" t="s">
        <v>1305</v>
      </c>
      <c r="J88" s="27">
        <v>5640823</v>
      </c>
      <c r="K88" s="27">
        <v>5643164</v>
      </c>
      <c r="L88" s="28">
        <f t="shared" si="2"/>
        <v>0</v>
      </c>
      <c r="M88" s="28">
        <f t="shared" si="3"/>
        <v>0</v>
      </c>
      <c r="N88" s="28">
        <v>2341</v>
      </c>
    </row>
    <row r="89" spans="1:14" ht="12.75">
      <c r="A89" s="25" t="s">
        <v>64</v>
      </c>
      <c r="B89" s="25" t="s">
        <v>59</v>
      </c>
      <c r="C89" s="26" t="s">
        <v>337</v>
      </c>
      <c r="D89" s="26" t="s">
        <v>338</v>
      </c>
      <c r="E89" s="25" t="s">
        <v>339</v>
      </c>
      <c r="F89" s="26" t="s">
        <v>340</v>
      </c>
      <c r="G89" s="25">
        <v>756</v>
      </c>
      <c r="H89" s="25">
        <v>75622</v>
      </c>
      <c r="I89" s="25" t="s">
        <v>1305</v>
      </c>
      <c r="J89" s="27">
        <v>4484154</v>
      </c>
      <c r="K89" s="27">
        <v>4486015</v>
      </c>
      <c r="L89" s="28">
        <f t="shared" si="2"/>
        <v>0</v>
      </c>
      <c r="M89" s="28">
        <f t="shared" si="3"/>
        <v>0</v>
      </c>
      <c r="N89" s="28">
        <v>1861</v>
      </c>
    </row>
    <row r="90" spans="1:14" ht="12.75">
      <c r="A90" s="25" t="s">
        <v>64</v>
      </c>
      <c r="B90" s="25" t="s">
        <v>64</v>
      </c>
      <c r="C90" s="26" t="s">
        <v>341</v>
      </c>
      <c r="D90" s="26" t="s">
        <v>342</v>
      </c>
      <c r="E90" s="25" t="s">
        <v>343</v>
      </c>
      <c r="F90" s="26" t="s">
        <v>344</v>
      </c>
      <c r="G90" s="25">
        <v>756</v>
      </c>
      <c r="H90" s="25">
        <v>75622</v>
      </c>
      <c r="I90" s="25" t="s">
        <v>1305</v>
      </c>
      <c r="J90" s="27">
        <v>8107854</v>
      </c>
      <c r="K90" s="27">
        <v>8111219</v>
      </c>
      <c r="L90" s="28">
        <f t="shared" si="2"/>
        <v>0</v>
      </c>
      <c r="M90" s="28">
        <f t="shared" si="3"/>
        <v>0</v>
      </c>
      <c r="N90" s="28">
        <v>3365</v>
      </c>
    </row>
    <row r="91" spans="1:14" ht="12.75">
      <c r="A91" s="25" t="s">
        <v>64</v>
      </c>
      <c r="B91" s="25" t="s">
        <v>69</v>
      </c>
      <c r="C91" s="26" t="s">
        <v>345</v>
      </c>
      <c r="D91" s="26" t="s">
        <v>346</v>
      </c>
      <c r="E91" s="25" t="s">
        <v>347</v>
      </c>
      <c r="F91" s="26" t="s">
        <v>348</v>
      </c>
      <c r="G91" s="25">
        <v>756</v>
      </c>
      <c r="H91" s="25">
        <v>75622</v>
      </c>
      <c r="I91" s="25" t="s">
        <v>1305</v>
      </c>
      <c r="J91" s="27">
        <v>15507660</v>
      </c>
      <c r="K91" s="27">
        <v>15514097</v>
      </c>
      <c r="L91" s="28">
        <f t="shared" si="2"/>
        <v>0</v>
      </c>
      <c r="M91" s="28">
        <f t="shared" si="3"/>
        <v>0</v>
      </c>
      <c r="N91" s="28">
        <v>6437</v>
      </c>
    </row>
    <row r="92" spans="1:14" ht="12.75">
      <c r="A92" s="25" t="s">
        <v>64</v>
      </c>
      <c r="B92" s="25" t="s">
        <v>74</v>
      </c>
      <c r="C92" s="26" t="s">
        <v>349</v>
      </c>
      <c r="D92" s="26" t="s">
        <v>350</v>
      </c>
      <c r="E92" s="25" t="s">
        <v>351</v>
      </c>
      <c r="F92" s="26" t="s">
        <v>352</v>
      </c>
      <c r="G92" s="25">
        <v>756</v>
      </c>
      <c r="H92" s="25">
        <v>75622</v>
      </c>
      <c r="I92" s="25" t="s">
        <v>1305</v>
      </c>
      <c r="J92" s="27">
        <v>10560746</v>
      </c>
      <c r="K92" s="27">
        <v>10565129</v>
      </c>
      <c r="L92" s="28">
        <f t="shared" si="2"/>
        <v>0</v>
      </c>
      <c r="M92" s="28">
        <f t="shared" si="3"/>
        <v>0</v>
      </c>
      <c r="N92" s="28">
        <v>4383</v>
      </c>
    </row>
    <row r="93" spans="1:14" ht="12.75">
      <c r="A93" s="25" t="s">
        <v>64</v>
      </c>
      <c r="B93" s="25" t="s">
        <v>79</v>
      </c>
      <c r="C93" s="26" t="s">
        <v>353</v>
      </c>
      <c r="D93" s="26" t="s">
        <v>354</v>
      </c>
      <c r="E93" s="25" t="s">
        <v>355</v>
      </c>
      <c r="F93" s="26" t="s">
        <v>356</v>
      </c>
      <c r="G93" s="25">
        <v>756</v>
      </c>
      <c r="H93" s="25">
        <v>75622</v>
      </c>
      <c r="I93" s="25" t="s">
        <v>1305</v>
      </c>
      <c r="J93" s="27">
        <v>13760452</v>
      </c>
      <c r="K93" s="27">
        <v>13766164</v>
      </c>
      <c r="L93" s="28">
        <f t="shared" si="2"/>
        <v>0</v>
      </c>
      <c r="M93" s="28">
        <f t="shared" si="3"/>
        <v>0</v>
      </c>
      <c r="N93" s="28">
        <v>5712</v>
      </c>
    </row>
    <row r="94" spans="1:14" ht="12.75">
      <c r="A94" s="25" t="s">
        <v>64</v>
      </c>
      <c r="B94" s="25" t="s">
        <v>84</v>
      </c>
      <c r="C94" s="26" t="s">
        <v>357</v>
      </c>
      <c r="D94" s="26" t="s">
        <v>358</v>
      </c>
      <c r="E94" s="25" t="s">
        <v>359</v>
      </c>
      <c r="F94" s="26" t="s">
        <v>360</v>
      </c>
      <c r="G94" s="25">
        <v>756</v>
      </c>
      <c r="H94" s="25">
        <v>75622</v>
      </c>
      <c r="I94" s="25" t="s">
        <v>1305</v>
      </c>
      <c r="J94" s="27">
        <v>4702334</v>
      </c>
      <c r="K94" s="27">
        <v>4704286</v>
      </c>
      <c r="L94" s="28">
        <f t="shared" si="2"/>
        <v>0</v>
      </c>
      <c r="M94" s="28">
        <f t="shared" si="3"/>
        <v>0</v>
      </c>
      <c r="N94" s="28">
        <v>1952</v>
      </c>
    </row>
    <row r="95" spans="1:14" ht="12.75">
      <c r="A95" s="25" t="s">
        <v>74</v>
      </c>
      <c r="B95" s="25" t="s">
        <v>30</v>
      </c>
      <c r="C95" s="26" t="s">
        <v>361</v>
      </c>
      <c r="D95" s="26" t="s">
        <v>362</v>
      </c>
      <c r="E95" s="25" t="s">
        <v>363</v>
      </c>
      <c r="F95" s="26" t="s">
        <v>364</v>
      </c>
      <c r="G95" s="25">
        <v>756</v>
      </c>
      <c r="H95" s="25">
        <v>75622</v>
      </c>
      <c r="I95" s="25" t="s">
        <v>1305</v>
      </c>
      <c r="J95" s="27">
        <v>26598572</v>
      </c>
      <c r="K95" s="27">
        <v>26609612</v>
      </c>
      <c r="L95" s="28">
        <f t="shared" si="2"/>
        <v>0</v>
      </c>
      <c r="M95" s="28">
        <f t="shared" si="3"/>
        <v>0</v>
      </c>
      <c r="N95" s="28">
        <v>11040</v>
      </c>
    </row>
    <row r="96" spans="1:14" ht="12.75">
      <c r="A96" s="25" t="s">
        <v>74</v>
      </c>
      <c r="B96" s="25" t="s">
        <v>29</v>
      </c>
      <c r="C96" s="26" t="s">
        <v>365</v>
      </c>
      <c r="D96" s="26" t="s">
        <v>366</v>
      </c>
      <c r="E96" s="25" t="s">
        <v>367</v>
      </c>
      <c r="F96" s="26" t="s">
        <v>368</v>
      </c>
      <c r="G96" s="25">
        <v>756</v>
      </c>
      <c r="H96" s="25">
        <v>75622</v>
      </c>
      <c r="I96" s="25" t="s">
        <v>1305</v>
      </c>
      <c r="J96" s="27">
        <v>14834107</v>
      </c>
      <c r="K96" s="27">
        <v>14840264</v>
      </c>
      <c r="L96" s="28">
        <f t="shared" si="2"/>
        <v>0</v>
      </c>
      <c r="M96" s="28">
        <f t="shared" si="3"/>
        <v>0</v>
      </c>
      <c r="N96" s="28">
        <v>6157</v>
      </c>
    </row>
    <row r="97" spans="1:14" ht="12.75">
      <c r="A97" s="25" t="s">
        <v>74</v>
      </c>
      <c r="B97" s="25" t="s">
        <v>39</v>
      </c>
      <c r="C97" s="26" t="s">
        <v>369</v>
      </c>
      <c r="D97" s="26" t="s">
        <v>370</v>
      </c>
      <c r="E97" s="25" t="s">
        <v>371</v>
      </c>
      <c r="F97" s="26" t="s">
        <v>372</v>
      </c>
      <c r="G97" s="25">
        <v>756</v>
      </c>
      <c r="H97" s="25">
        <v>75622</v>
      </c>
      <c r="I97" s="25" t="s">
        <v>1305</v>
      </c>
      <c r="J97" s="27">
        <v>7488102</v>
      </c>
      <c r="K97" s="27">
        <v>7491210</v>
      </c>
      <c r="L97" s="28">
        <f t="shared" si="2"/>
        <v>0</v>
      </c>
      <c r="M97" s="28">
        <f t="shared" si="3"/>
        <v>0</v>
      </c>
      <c r="N97" s="28">
        <v>3108</v>
      </c>
    </row>
    <row r="98" spans="1:14" ht="12.75">
      <c r="A98" s="25" t="s">
        <v>74</v>
      </c>
      <c r="B98" s="25" t="s">
        <v>44</v>
      </c>
      <c r="C98" s="26" t="s">
        <v>373</v>
      </c>
      <c r="D98" s="26" t="s">
        <v>374</v>
      </c>
      <c r="E98" s="25" t="s">
        <v>375</v>
      </c>
      <c r="F98" s="26" t="s">
        <v>376</v>
      </c>
      <c r="G98" s="25">
        <v>756</v>
      </c>
      <c r="H98" s="25">
        <v>75622</v>
      </c>
      <c r="I98" s="25" t="s">
        <v>1305</v>
      </c>
      <c r="J98" s="27">
        <v>5221274</v>
      </c>
      <c r="K98" s="27">
        <v>5223441</v>
      </c>
      <c r="L98" s="28">
        <f t="shared" si="2"/>
        <v>0</v>
      </c>
      <c r="M98" s="28">
        <f t="shared" si="3"/>
        <v>0</v>
      </c>
      <c r="N98" s="28">
        <v>2167</v>
      </c>
    </row>
    <row r="99" spans="1:14" ht="12.75">
      <c r="A99" s="25" t="s">
        <v>74</v>
      </c>
      <c r="B99" s="25" t="s">
        <v>49</v>
      </c>
      <c r="C99" s="26" t="s">
        <v>377</v>
      </c>
      <c r="D99" s="26" t="s">
        <v>378</v>
      </c>
      <c r="E99" s="25" t="s">
        <v>379</v>
      </c>
      <c r="F99" s="26" t="s">
        <v>380</v>
      </c>
      <c r="G99" s="25">
        <v>756</v>
      </c>
      <c r="H99" s="25">
        <v>75622</v>
      </c>
      <c r="I99" s="25" t="s">
        <v>1305</v>
      </c>
      <c r="J99" s="27">
        <v>11303159</v>
      </c>
      <c r="K99" s="27">
        <v>11307851</v>
      </c>
      <c r="L99" s="28">
        <f t="shared" si="2"/>
        <v>0</v>
      </c>
      <c r="M99" s="28">
        <f t="shared" si="3"/>
        <v>0</v>
      </c>
      <c r="N99" s="28">
        <v>4692</v>
      </c>
    </row>
    <row r="100" spans="1:14" ht="12.75">
      <c r="A100" s="25" t="s">
        <v>74</v>
      </c>
      <c r="B100" s="25" t="s">
        <v>54</v>
      </c>
      <c r="C100" s="26" t="s">
        <v>381</v>
      </c>
      <c r="D100" s="26" t="s">
        <v>382</v>
      </c>
      <c r="E100" s="25" t="s">
        <v>383</v>
      </c>
      <c r="F100" s="26" t="s">
        <v>384</v>
      </c>
      <c r="G100" s="25">
        <v>756</v>
      </c>
      <c r="H100" s="25">
        <v>75622</v>
      </c>
      <c r="I100" s="25" t="s">
        <v>1305</v>
      </c>
      <c r="J100" s="27">
        <v>14379862</v>
      </c>
      <c r="K100" s="27">
        <v>14385831</v>
      </c>
      <c r="L100" s="28">
        <f t="shared" si="2"/>
        <v>0</v>
      </c>
      <c r="M100" s="28">
        <f t="shared" si="3"/>
        <v>0</v>
      </c>
      <c r="N100" s="28">
        <v>5969</v>
      </c>
    </row>
    <row r="101" spans="1:14" ht="12.75">
      <c r="A101" s="25" t="s">
        <v>74</v>
      </c>
      <c r="B101" s="25" t="s">
        <v>59</v>
      </c>
      <c r="C101" s="26" t="s">
        <v>385</v>
      </c>
      <c r="D101" s="26" t="s">
        <v>386</v>
      </c>
      <c r="E101" s="25" t="s">
        <v>387</v>
      </c>
      <c r="F101" s="26" t="s">
        <v>388</v>
      </c>
      <c r="G101" s="25">
        <v>756</v>
      </c>
      <c r="H101" s="25">
        <v>75622</v>
      </c>
      <c r="I101" s="25" t="s">
        <v>1305</v>
      </c>
      <c r="J101" s="27">
        <v>8884217</v>
      </c>
      <c r="K101" s="27">
        <v>8887905</v>
      </c>
      <c r="L101" s="28">
        <f t="shared" si="2"/>
        <v>0</v>
      </c>
      <c r="M101" s="28">
        <f t="shared" si="3"/>
        <v>0</v>
      </c>
      <c r="N101" s="28">
        <v>3688</v>
      </c>
    </row>
    <row r="102" spans="1:14" ht="12.75">
      <c r="A102" s="25" t="s">
        <v>74</v>
      </c>
      <c r="B102" s="25" t="s">
        <v>64</v>
      </c>
      <c r="C102" s="26" t="s">
        <v>389</v>
      </c>
      <c r="D102" s="26" t="s">
        <v>390</v>
      </c>
      <c r="E102" s="25" t="s">
        <v>391</v>
      </c>
      <c r="F102" s="26" t="s">
        <v>392</v>
      </c>
      <c r="G102" s="25">
        <v>756</v>
      </c>
      <c r="H102" s="25">
        <v>75622</v>
      </c>
      <c r="I102" s="25" t="s">
        <v>1305</v>
      </c>
      <c r="J102" s="27">
        <v>22395696</v>
      </c>
      <c r="K102" s="27">
        <v>22404992</v>
      </c>
      <c r="L102" s="28">
        <f t="shared" si="2"/>
        <v>0</v>
      </c>
      <c r="M102" s="28">
        <f t="shared" si="3"/>
        <v>0</v>
      </c>
      <c r="N102" s="28">
        <v>9296</v>
      </c>
    </row>
    <row r="103" spans="1:14" ht="12.75">
      <c r="A103" s="25" t="s">
        <v>74</v>
      </c>
      <c r="B103" s="25" t="s">
        <v>69</v>
      </c>
      <c r="C103" s="26" t="s">
        <v>393</v>
      </c>
      <c r="D103" s="26" t="s">
        <v>394</v>
      </c>
      <c r="E103" s="25" t="s">
        <v>395</v>
      </c>
      <c r="F103" s="26" t="s">
        <v>396</v>
      </c>
      <c r="G103" s="25">
        <v>756</v>
      </c>
      <c r="H103" s="25">
        <v>75622</v>
      </c>
      <c r="I103" s="25" t="s">
        <v>1305</v>
      </c>
      <c r="J103" s="27">
        <v>7060290</v>
      </c>
      <c r="K103" s="27">
        <v>7063220</v>
      </c>
      <c r="L103" s="28">
        <f t="shared" si="2"/>
        <v>0</v>
      </c>
      <c r="M103" s="28">
        <f t="shared" si="3"/>
        <v>0</v>
      </c>
      <c r="N103" s="28">
        <v>2930</v>
      </c>
    </row>
    <row r="104" spans="1:14" ht="12.75">
      <c r="A104" s="25" t="s">
        <v>74</v>
      </c>
      <c r="B104" s="25" t="s">
        <v>74</v>
      </c>
      <c r="C104" s="26" t="s">
        <v>397</v>
      </c>
      <c r="D104" s="26" t="s">
        <v>398</v>
      </c>
      <c r="E104" s="25" t="s">
        <v>399</v>
      </c>
      <c r="F104" s="26" t="s">
        <v>400</v>
      </c>
      <c r="G104" s="25">
        <v>756</v>
      </c>
      <c r="H104" s="25">
        <v>75622</v>
      </c>
      <c r="I104" s="25" t="s">
        <v>1305</v>
      </c>
      <c r="J104" s="27">
        <v>10458074</v>
      </c>
      <c r="K104" s="27">
        <v>10462415</v>
      </c>
      <c r="L104" s="28">
        <f t="shared" si="2"/>
        <v>0</v>
      </c>
      <c r="M104" s="28">
        <f t="shared" si="3"/>
        <v>0</v>
      </c>
      <c r="N104" s="28">
        <v>4341</v>
      </c>
    </row>
    <row r="105" spans="1:14" ht="12.75">
      <c r="A105" s="25" t="s">
        <v>74</v>
      </c>
      <c r="B105" s="25" t="s">
        <v>79</v>
      </c>
      <c r="C105" s="26" t="s">
        <v>401</v>
      </c>
      <c r="D105" s="26" t="s">
        <v>402</v>
      </c>
      <c r="E105" s="25" t="s">
        <v>403</v>
      </c>
      <c r="F105" s="26" t="s">
        <v>404</v>
      </c>
      <c r="G105" s="25">
        <v>756</v>
      </c>
      <c r="H105" s="25">
        <v>75622</v>
      </c>
      <c r="I105" s="25" t="s">
        <v>1305</v>
      </c>
      <c r="J105" s="27">
        <v>4175629</v>
      </c>
      <c r="K105" s="27">
        <v>4177362</v>
      </c>
      <c r="L105" s="28">
        <f t="shared" si="2"/>
        <v>0</v>
      </c>
      <c r="M105" s="28">
        <f t="shared" si="3"/>
        <v>0</v>
      </c>
      <c r="N105" s="28">
        <v>1733</v>
      </c>
    </row>
    <row r="106" spans="1:14" ht="12.75">
      <c r="A106" s="25" t="s">
        <v>74</v>
      </c>
      <c r="B106" s="25" t="s">
        <v>84</v>
      </c>
      <c r="C106" s="26" t="s">
        <v>405</v>
      </c>
      <c r="D106" s="26" t="s">
        <v>406</v>
      </c>
      <c r="E106" s="25" t="s">
        <v>407</v>
      </c>
      <c r="F106" s="26" t="s">
        <v>408</v>
      </c>
      <c r="G106" s="25">
        <v>756</v>
      </c>
      <c r="H106" s="25">
        <v>75622</v>
      </c>
      <c r="I106" s="25" t="s">
        <v>1305</v>
      </c>
      <c r="J106" s="27">
        <v>15139712</v>
      </c>
      <c r="K106" s="27">
        <v>15145996</v>
      </c>
      <c r="L106" s="28">
        <f t="shared" si="2"/>
        <v>0</v>
      </c>
      <c r="M106" s="28">
        <f t="shared" si="3"/>
        <v>0</v>
      </c>
      <c r="N106" s="28">
        <v>6284</v>
      </c>
    </row>
    <row r="107" spans="1:14" ht="12.75">
      <c r="A107" s="25" t="s">
        <v>74</v>
      </c>
      <c r="B107" s="25" t="s">
        <v>89</v>
      </c>
      <c r="C107" s="26" t="s">
        <v>409</v>
      </c>
      <c r="D107" s="26" t="s">
        <v>410</v>
      </c>
      <c r="E107" s="25" t="s">
        <v>411</v>
      </c>
      <c r="F107" s="26" t="s">
        <v>412</v>
      </c>
      <c r="G107" s="25">
        <v>756</v>
      </c>
      <c r="H107" s="25">
        <v>75622</v>
      </c>
      <c r="I107" s="25" t="s">
        <v>1305</v>
      </c>
      <c r="J107" s="27">
        <v>7696769</v>
      </c>
      <c r="K107" s="27">
        <v>7699964</v>
      </c>
      <c r="L107" s="28">
        <f t="shared" si="2"/>
        <v>0</v>
      </c>
      <c r="M107" s="28">
        <f t="shared" si="3"/>
        <v>0</v>
      </c>
      <c r="N107" s="28">
        <v>3195</v>
      </c>
    </row>
    <row r="108" spans="1:14" ht="12.75">
      <c r="A108" s="25" t="s">
        <v>74</v>
      </c>
      <c r="B108" s="25" t="s">
        <v>94</v>
      </c>
      <c r="C108" s="26" t="s">
        <v>413</v>
      </c>
      <c r="D108" s="26" t="s">
        <v>414</v>
      </c>
      <c r="E108" s="25" t="s">
        <v>415</v>
      </c>
      <c r="F108" s="26" t="s">
        <v>416</v>
      </c>
      <c r="G108" s="25">
        <v>756</v>
      </c>
      <c r="H108" s="25">
        <v>75622</v>
      </c>
      <c r="I108" s="25" t="s">
        <v>1305</v>
      </c>
      <c r="J108" s="27">
        <v>14712242</v>
      </c>
      <c r="K108" s="27">
        <v>14718349</v>
      </c>
      <c r="L108" s="28">
        <f t="shared" si="2"/>
        <v>0</v>
      </c>
      <c r="M108" s="28">
        <f t="shared" si="3"/>
        <v>0</v>
      </c>
      <c r="N108" s="28">
        <v>6107</v>
      </c>
    </row>
    <row r="109" spans="1:14" ht="12.75">
      <c r="A109" s="25" t="s">
        <v>74</v>
      </c>
      <c r="B109" s="25" t="s">
        <v>99</v>
      </c>
      <c r="C109" s="26" t="s">
        <v>417</v>
      </c>
      <c r="D109" s="26" t="s">
        <v>418</v>
      </c>
      <c r="E109" s="25" t="s">
        <v>419</v>
      </c>
      <c r="F109" s="26" t="s">
        <v>420</v>
      </c>
      <c r="G109" s="25">
        <v>756</v>
      </c>
      <c r="H109" s="25">
        <v>75622</v>
      </c>
      <c r="I109" s="25" t="s">
        <v>1305</v>
      </c>
      <c r="J109" s="27">
        <v>4329314</v>
      </c>
      <c r="K109" s="27">
        <v>4331111</v>
      </c>
      <c r="L109" s="28">
        <f t="shared" si="2"/>
        <v>0</v>
      </c>
      <c r="M109" s="28">
        <f t="shared" si="3"/>
        <v>0</v>
      </c>
      <c r="N109" s="28">
        <v>1797</v>
      </c>
    </row>
    <row r="110" spans="1:14" ht="12.75">
      <c r="A110" s="25" t="s">
        <v>74</v>
      </c>
      <c r="B110" s="25" t="s">
        <v>104</v>
      </c>
      <c r="C110" s="26" t="s">
        <v>421</v>
      </c>
      <c r="D110" s="26" t="s">
        <v>302</v>
      </c>
      <c r="E110" s="25" t="s">
        <v>422</v>
      </c>
      <c r="F110" s="26" t="s">
        <v>423</v>
      </c>
      <c r="G110" s="25">
        <v>756</v>
      </c>
      <c r="H110" s="25">
        <v>75622</v>
      </c>
      <c r="I110" s="25" t="s">
        <v>1305</v>
      </c>
      <c r="J110" s="27">
        <v>17583161</v>
      </c>
      <c r="K110" s="27">
        <v>17590459</v>
      </c>
      <c r="L110" s="28">
        <f t="shared" si="2"/>
        <v>0</v>
      </c>
      <c r="M110" s="28">
        <f t="shared" si="3"/>
        <v>0</v>
      </c>
      <c r="N110" s="28">
        <v>7298</v>
      </c>
    </row>
    <row r="111" spans="1:14" ht="12.75">
      <c r="A111" s="25" t="s">
        <v>74</v>
      </c>
      <c r="B111" s="25" t="s">
        <v>109</v>
      </c>
      <c r="C111" s="26" t="s">
        <v>424</v>
      </c>
      <c r="D111" s="26" t="s">
        <v>425</v>
      </c>
      <c r="E111" s="25" t="s">
        <v>426</v>
      </c>
      <c r="F111" s="26" t="s">
        <v>427</v>
      </c>
      <c r="G111" s="25">
        <v>756</v>
      </c>
      <c r="H111" s="25">
        <v>75622</v>
      </c>
      <c r="I111" s="25" t="s">
        <v>1305</v>
      </c>
      <c r="J111" s="27">
        <v>9479225</v>
      </c>
      <c r="K111" s="27">
        <v>9483160</v>
      </c>
      <c r="L111" s="28">
        <f t="shared" si="2"/>
        <v>0</v>
      </c>
      <c r="M111" s="28">
        <f t="shared" si="3"/>
        <v>0</v>
      </c>
      <c r="N111" s="28">
        <v>3935</v>
      </c>
    </row>
    <row r="112" spans="1:14" ht="12.75">
      <c r="A112" s="25" t="s">
        <v>74</v>
      </c>
      <c r="B112" s="25" t="s">
        <v>114</v>
      </c>
      <c r="C112" s="26" t="s">
        <v>428</v>
      </c>
      <c r="D112" s="26" t="s">
        <v>429</v>
      </c>
      <c r="E112" s="25" t="s">
        <v>430</v>
      </c>
      <c r="F112" s="26" t="s">
        <v>431</v>
      </c>
      <c r="G112" s="25">
        <v>756</v>
      </c>
      <c r="H112" s="25">
        <v>75622</v>
      </c>
      <c r="I112" s="25" t="s">
        <v>1305</v>
      </c>
      <c r="J112" s="27">
        <v>5485818</v>
      </c>
      <c r="K112" s="27">
        <v>5488095</v>
      </c>
      <c r="L112" s="28">
        <f t="shared" si="2"/>
        <v>0</v>
      </c>
      <c r="M112" s="28">
        <f t="shared" si="3"/>
        <v>0</v>
      </c>
      <c r="N112" s="28">
        <v>2277</v>
      </c>
    </row>
    <row r="113" spans="1:14" ht="12.75">
      <c r="A113" s="25" t="s">
        <v>74</v>
      </c>
      <c r="B113" s="25" t="s">
        <v>119</v>
      </c>
      <c r="C113" s="26" t="s">
        <v>432</v>
      </c>
      <c r="D113" s="26" t="s">
        <v>433</v>
      </c>
      <c r="E113" s="25" t="s">
        <v>434</v>
      </c>
      <c r="F113" s="26" t="s">
        <v>435</v>
      </c>
      <c r="G113" s="25">
        <v>756</v>
      </c>
      <c r="H113" s="25">
        <v>75622</v>
      </c>
      <c r="I113" s="25" t="s">
        <v>1305</v>
      </c>
      <c r="J113" s="27">
        <v>9983932</v>
      </c>
      <c r="K113" s="27">
        <v>9988076</v>
      </c>
      <c r="L113" s="28">
        <f t="shared" si="2"/>
        <v>0</v>
      </c>
      <c r="M113" s="28">
        <f t="shared" si="3"/>
        <v>0</v>
      </c>
      <c r="N113" s="28">
        <v>4144</v>
      </c>
    </row>
    <row r="114" spans="1:14" ht="12.75">
      <c r="A114" s="25" t="s">
        <v>74</v>
      </c>
      <c r="B114" s="25" t="s">
        <v>124</v>
      </c>
      <c r="C114" s="26" t="s">
        <v>436</v>
      </c>
      <c r="D114" s="26" t="s">
        <v>437</v>
      </c>
      <c r="E114" s="25" t="s">
        <v>438</v>
      </c>
      <c r="F114" s="26" t="s">
        <v>439</v>
      </c>
      <c r="G114" s="25">
        <v>756</v>
      </c>
      <c r="H114" s="25">
        <v>75622</v>
      </c>
      <c r="I114" s="25" t="s">
        <v>1305</v>
      </c>
      <c r="J114" s="27">
        <v>27711001</v>
      </c>
      <c r="K114" s="27">
        <v>27722503</v>
      </c>
      <c r="L114" s="28">
        <f t="shared" si="2"/>
        <v>0</v>
      </c>
      <c r="M114" s="28">
        <f t="shared" si="3"/>
        <v>0</v>
      </c>
      <c r="N114" s="28">
        <v>11502</v>
      </c>
    </row>
    <row r="115" spans="1:14" ht="12.75">
      <c r="A115" s="25" t="s">
        <v>74</v>
      </c>
      <c r="B115" s="25" t="s">
        <v>129</v>
      </c>
      <c r="C115" s="26" t="s">
        <v>440</v>
      </c>
      <c r="D115" s="26" t="s">
        <v>441</v>
      </c>
      <c r="E115" s="25" t="s">
        <v>442</v>
      </c>
      <c r="F115" s="26" t="s">
        <v>443</v>
      </c>
      <c r="G115" s="25">
        <v>756</v>
      </c>
      <c r="H115" s="25">
        <v>75622</v>
      </c>
      <c r="I115" s="25" t="s">
        <v>1305</v>
      </c>
      <c r="J115" s="27">
        <v>4018062</v>
      </c>
      <c r="K115" s="27">
        <v>4019730</v>
      </c>
      <c r="L115" s="28">
        <f t="shared" si="2"/>
        <v>0</v>
      </c>
      <c r="M115" s="28">
        <f t="shared" si="3"/>
        <v>0</v>
      </c>
      <c r="N115" s="28">
        <v>1668</v>
      </c>
    </row>
    <row r="116" spans="1:14" ht="12.75">
      <c r="A116" s="25" t="s">
        <v>84</v>
      </c>
      <c r="B116" s="25" t="s">
        <v>30</v>
      </c>
      <c r="C116" s="26" t="s">
        <v>444</v>
      </c>
      <c r="D116" s="26" t="s">
        <v>445</v>
      </c>
      <c r="E116" s="25" t="s">
        <v>446</v>
      </c>
      <c r="F116" s="26" t="s">
        <v>447</v>
      </c>
      <c r="G116" s="25">
        <v>756</v>
      </c>
      <c r="H116" s="25">
        <v>75622</v>
      </c>
      <c r="I116" s="25" t="s">
        <v>1305</v>
      </c>
      <c r="J116" s="27">
        <v>14618064</v>
      </c>
      <c r="K116" s="27">
        <v>14624131</v>
      </c>
      <c r="L116" s="28">
        <f t="shared" si="2"/>
        <v>0</v>
      </c>
      <c r="M116" s="28">
        <f t="shared" si="3"/>
        <v>0</v>
      </c>
      <c r="N116" s="28">
        <v>6067</v>
      </c>
    </row>
    <row r="117" spans="1:14" ht="12.75">
      <c r="A117" s="25" t="s">
        <v>84</v>
      </c>
      <c r="B117" s="25" t="s">
        <v>29</v>
      </c>
      <c r="C117" s="26" t="s">
        <v>448</v>
      </c>
      <c r="D117" s="26" t="s">
        <v>449</v>
      </c>
      <c r="E117" s="25" t="s">
        <v>450</v>
      </c>
      <c r="F117" s="26" t="s">
        <v>451</v>
      </c>
      <c r="G117" s="25">
        <v>756</v>
      </c>
      <c r="H117" s="25">
        <v>75622</v>
      </c>
      <c r="I117" s="25" t="s">
        <v>1305</v>
      </c>
      <c r="J117" s="27">
        <v>10532959</v>
      </c>
      <c r="K117" s="27">
        <v>10537331</v>
      </c>
      <c r="L117" s="28">
        <f t="shared" si="2"/>
        <v>0</v>
      </c>
      <c r="M117" s="28">
        <f t="shared" si="3"/>
        <v>0</v>
      </c>
      <c r="N117" s="28">
        <v>4372</v>
      </c>
    </row>
    <row r="118" spans="1:14" ht="12.75">
      <c r="A118" s="25" t="s">
        <v>84</v>
      </c>
      <c r="B118" s="25" t="s">
        <v>39</v>
      </c>
      <c r="C118" s="26" t="s">
        <v>452</v>
      </c>
      <c r="D118" s="26" t="s">
        <v>453</v>
      </c>
      <c r="E118" s="25" t="s">
        <v>454</v>
      </c>
      <c r="F118" s="26" t="s">
        <v>455</v>
      </c>
      <c r="G118" s="25">
        <v>756</v>
      </c>
      <c r="H118" s="25">
        <v>75622</v>
      </c>
      <c r="I118" s="25" t="s">
        <v>1305</v>
      </c>
      <c r="J118" s="27">
        <v>25548254</v>
      </c>
      <c r="K118" s="27">
        <v>25558858</v>
      </c>
      <c r="L118" s="28">
        <f t="shared" si="2"/>
        <v>0</v>
      </c>
      <c r="M118" s="28">
        <f t="shared" si="3"/>
        <v>0</v>
      </c>
      <c r="N118" s="28">
        <v>10604</v>
      </c>
    </row>
    <row r="119" spans="1:14" ht="12.75">
      <c r="A119" s="25" t="s">
        <v>84</v>
      </c>
      <c r="B119" s="25" t="s">
        <v>44</v>
      </c>
      <c r="C119" s="26" t="s">
        <v>456</v>
      </c>
      <c r="D119" s="26" t="s">
        <v>457</v>
      </c>
      <c r="E119" s="25" t="s">
        <v>458</v>
      </c>
      <c r="F119" s="26" t="s">
        <v>459</v>
      </c>
      <c r="G119" s="25">
        <v>756</v>
      </c>
      <c r="H119" s="25">
        <v>75622</v>
      </c>
      <c r="I119" s="25" t="s">
        <v>1305</v>
      </c>
      <c r="J119" s="27">
        <v>4682388</v>
      </c>
      <c r="K119" s="27">
        <v>4684332</v>
      </c>
      <c r="L119" s="28">
        <f t="shared" si="2"/>
        <v>0</v>
      </c>
      <c r="M119" s="28">
        <f t="shared" si="3"/>
        <v>0</v>
      </c>
      <c r="N119" s="28">
        <v>1944</v>
      </c>
    </row>
    <row r="120" spans="1:14" ht="12.75">
      <c r="A120" s="25" t="s">
        <v>84</v>
      </c>
      <c r="B120" s="25" t="s">
        <v>49</v>
      </c>
      <c r="C120" s="26" t="s">
        <v>460</v>
      </c>
      <c r="D120" s="26" t="s">
        <v>461</v>
      </c>
      <c r="E120" s="25" t="s">
        <v>462</v>
      </c>
      <c r="F120" s="26" t="s">
        <v>463</v>
      </c>
      <c r="G120" s="25">
        <v>756</v>
      </c>
      <c r="H120" s="25">
        <v>75622</v>
      </c>
      <c r="I120" s="25" t="s">
        <v>1305</v>
      </c>
      <c r="J120" s="27">
        <v>11151432</v>
      </c>
      <c r="K120" s="27">
        <v>11156061</v>
      </c>
      <c r="L120" s="28">
        <f t="shared" si="2"/>
        <v>0</v>
      </c>
      <c r="M120" s="28">
        <f t="shared" si="3"/>
        <v>0</v>
      </c>
      <c r="N120" s="28">
        <v>4629</v>
      </c>
    </row>
    <row r="121" spans="1:14" ht="12.75">
      <c r="A121" s="25" t="s">
        <v>84</v>
      </c>
      <c r="B121" s="25" t="s">
        <v>54</v>
      </c>
      <c r="C121" s="26" t="s">
        <v>464</v>
      </c>
      <c r="D121" s="26" t="s">
        <v>465</v>
      </c>
      <c r="E121" s="25" t="s">
        <v>466</v>
      </c>
      <c r="F121" s="26" t="s">
        <v>467</v>
      </c>
      <c r="G121" s="25">
        <v>756</v>
      </c>
      <c r="H121" s="25">
        <v>75622</v>
      </c>
      <c r="I121" s="25" t="s">
        <v>1305</v>
      </c>
      <c r="J121" s="27">
        <v>52362807</v>
      </c>
      <c r="K121" s="27">
        <v>52384541</v>
      </c>
      <c r="L121" s="28">
        <f t="shared" si="2"/>
        <v>0</v>
      </c>
      <c r="M121" s="28">
        <f t="shared" si="3"/>
        <v>0</v>
      </c>
      <c r="N121" s="28">
        <v>21734</v>
      </c>
    </row>
    <row r="122" spans="1:14" ht="12.75">
      <c r="A122" s="25" t="s">
        <v>84</v>
      </c>
      <c r="B122" s="25" t="s">
        <v>59</v>
      </c>
      <c r="C122" s="26" t="s">
        <v>468</v>
      </c>
      <c r="D122" s="26" t="s">
        <v>469</v>
      </c>
      <c r="E122" s="25" t="s">
        <v>470</v>
      </c>
      <c r="F122" s="26" t="s">
        <v>471</v>
      </c>
      <c r="G122" s="25">
        <v>756</v>
      </c>
      <c r="H122" s="25">
        <v>75622</v>
      </c>
      <c r="I122" s="25" t="s">
        <v>1305</v>
      </c>
      <c r="J122" s="27">
        <v>13517443</v>
      </c>
      <c r="K122" s="27">
        <v>13523054</v>
      </c>
      <c r="L122" s="28">
        <f t="shared" si="2"/>
        <v>0</v>
      </c>
      <c r="M122" s="28">
        <f t="shared" si="3"/>
        <v>0</v>
      </c>
      <c r="N122" s="28">
        <v>5611</v>
      </c>
    </row>
    <row r="123" spans="1:14" ht="12.75">
      <c r="A123" s="25" t="s">
        <v>84</v>
      </c>
      <c r="B123" s="25" t="s">
        <v>64</v>
      </c>
      <c r="C123" s="26" t="s">
        <v>472</v>
      </c>
      <c r="D123" s="26" t="s">
        <v>473</v>
      </c>
      <c r="E123" s="25" t="s">
        <v>474</v>
      </c>
      <c r="F123" s="26" t="s">
        <v>475</v>
      </c>
      <c r="G123" s="25">
        <v>756</v>
      </c>
      <c r="H123" s="25">
        <v>75622</v>
      </c>
      <c r="I123" s="25" t="s">
        <v>1305</v>
      </c>
      <c r="J123" s="27">
        <v>5020849</v>
      </c>
      <c r="K123" s="27">
        <v>5022933</v>
      </c>
      <c r="L123" s="28">
        <f t="shared" si="2"/>
        <v>0</v>
      </c>
      <c r="M123" s="28">
        <f t="shared" si="3"/>
        <v>0</v>
      </c>
      <c r="N123" s="28">
        <v>2084</v>
      </c>
    </row>
    <row r="124" spans="1:14" ht="12.75">
      <c r="A124" s="25" t="s">
        <v>84</v>
      </c>
      <c r="B124" s="25" t="s">
        <v>69</v>
      </c>
      <c r="C124" s="26" t="s">
        <v>476</v>
      </c>
      <c r="D124" s="26" t="s">
        <v>477</v>
      </c>
      <c r="E124" s="25" t="s">
        <v>478</v>
      </c>
      <c r="F124" s="26" t="s">
        <v>479</v>
      </c>
      <c r="G124" s="25">
        <v>756</v>
      </c>
      <c r="H124" s="25">
        <v>75622</v>
      </c>
      <c r="I124" s="25" t="s">
        <v>1305</v>
      </c>
      <c r="J124" s="27">
        <v>15981512</v>
      </c>
      <c r="K124" s="27">
        <v>15988145</v>
      </c>
      <c r="L124" s="28">
        <f t="shared" si="2"/>
        <v>0</v>
      </c>
      <c r="M124" s="28">
        <f t="shared" si="3"/>
        <v>0</v>
      </c>
      <c r="N124" s="28">
        <v>6633</v>
      </c>
    </row>
    <row r="125" spans="1:14" ht="12.75">
      <c r="A125" s="25" t="s">
        <v>84</v>
      </c>
      <c r="B125" s="25" t="s">
        <v>74</v>
      </c>
      <c r="C125" s="26" t="s">
        <v>480</v>
      </c>
      <c r="D125" s="26" t="s">
        <v>481</v>
      </c>
      <c r="E125" s="25" t="s">
        <v>482</v>
      </c>
      <c r="F125" s="26" t="s">
        <v>483</v>
      </c>
      <c r="G125" s="25">
        <v>756</v>
      </c>
      <c r="H125" s="25">
        <v>75622</v>
      </c>
      <c r="I125" s="25" t="s">
        <v>1305</v>
      </c>
      <c r="J125" s="27">
        <v>20245352</v>
      </c>
      <c r="K125" s="27">
        <v>20253755</v>
      </c>
      <c r="L125" s="28">
        <f t="shared" si="2"/>
        <v>0</v>
      </c>
      <c r="M125" s="28">
        <f t="shared" si="3"/>
        <v>0</v>
      </c>
      <c r="N125" s="28">
        <v>8403</v>
      </c>
    </row>
    <row r="126" spans="1:14" ht="12.75">
      <c r="A126" s="25" t="s">
        <v>84</v>
      </c>
      <c r="B126" s="25" t="s">
        <v>79</v>
      </c>
      <c r="C126" s="26" t="s">
        <v>484</v>
      </c>
      <c r="D126" s="26" t="s">
        <v>485</v>
      </c>
      <c r="E126" s="25" t="s">
        <v>486</v>
      </c>
      <c r="F126" s="26" t="s">
        <v>487</v>
      </c>
      <c r="G126" s="25">
        <v>756</v>
      </c>
      <c r="H126" s="25">
        <v>75622</v>
      </c>
      <c r="I126" s="25" t="s">
        <v>1305</v>
      </c>
      <c r="J126" s="27">
        <v>16932192</v>
      </c>
      <c r="K126" s="27">
        <v>16939220</v>
      </c>
      <c r="L126" s="28">
        <f t="shared" si="2"/>
        <v>0</v>
      </c>
      <c r="M126" s="28">
        <f t="shared" si="3"/>
        <v>0</v>
      </c>
      <c r="N126" s="28">
        <v>7028</v>
      </c>
    </row>
    <row r="127" spans="1:14" ht="12.75">
      <c r="A127" s="25" t="s">
        <v>84</v>
      </c>
      <c r="B127" s="25" t="s">
        <v>84</v>
      </c>
      <c r="C127" s="26" t="s">
        <v>488</v>
      </c>
      <c r="D127" s="26" t="s">
        <v>489</v>
      </c>
      <c r="E127" s="25" t="s">
        <v>490</v>
      </c>
      <c r="F127" s="26" t="s">
        <v>78</v>
      </c>
      <c r="G127" s="25">
        <v>756</v>
      </c>
      <c r="H127" s="25">
        <v>75622</v>
      </c>
      <c r="I127" s="25" t="s">
        <v>1305</v>
      </c>
      <c r="J127" s="27">
        <v>21592396</v>
      </c>
      <c r="K127" s="27">
        <v>21601358</v>
      </c>
      <c r="L127" s="28">
        <f t="shared" si="2"/>
        <v>0</v>
      </c>
      <c r="M127" s="28">
        <f t="shared" si="3"/>
        <v>0</v>
      </c>
      <c r="N127" s="28">
        <v>8962</v>
      </c>
    </row>
    <row r="128" spans="1:14" ht="12.75">
      <c r="A128" s="25" t="s">
        <v>84</v>
      </c>
      <c r="B128" s="25" t="s">
        <v>89</v>
      </c>
      <c r="C128" s="26" t="s">
        <v>491</v>
      </c>
      <c r="D128" s="26" t="s">
        <v>492</v>
      </c>
      <c r="E128" s="25" t="s">
        <v>493</v>
      </c>
      <c r="F128" s="26" t="s">
        <v>494</v>
      </c>
      <c r="G128" s="25">
        <v>756</v>
      </c>
      <c r="H128" s="25">
        <v>75622</v>
      </c>
      <c r="I128" s="25" t="s">
        <v>1305</v>
      </c>
      <c r="J128" s="27">
        <v>30306066</v>
      </c>
      <c r="K128" s="27">
        <v>30318645</v>
      </c>
      <c r="L128" s="28">
        <f t="shared" si="2"/>
        <v>0</v>
      </c>
      <c r="M128" s="28">
        <f t="shared" si="3"/>
        <v>0</v>
      </c>
      <c r="N128" s="28">
        <v>12579</v>
      </c>
    </row>
    <row r="129" spans="1:14" ht="12.75">
      <c r="A129" s="25" t="s">
        <v>84</v>
      </c>
      <c r="B129" s="25" t="s">
        <v>94</v>
      </c>
      <c r="C129" s="26" t="s">
        <v>495</v>
      </c>
      <c r="D129" s="26" t="s">
        <v>496</v>
      </c>
      <c r="E129" s="25" t="s">
        <v>497</v>
      </c>
      <c r="F129" s="26" t="s">
        <v>498</v>
      </c>
      <c r="G129" s="25">
        <v>756</v>
      </c>
      <c r="H129" s="25">
        <v>75622</v>
      </c>
      <c r="I129" s="25" t="s">
        <v>1305</v>
      </c>
      <c r="J129" s="27">
        <v>4294797</v>
      </c>
      <c r="K129" s="27">
        <v>4296580</v>
      </c>
      <c r="L129" s="28">
        <f t="shared" si="2"/>
        <v>0</v>
      </c>
      <c r="M129" s="28">
        <f t="shared" si="3"/>
        <v>0</v>
      </c>
      <c r="N129" s="28">
        <v>1783</v>
      </c>
    </row>
    <row r="130" spans="1:14" ht="12.75">
      <c r="A130" s="25" t="s">
        <v>84</v>
      </c>
      <c r="B130" s="25" t="s">
        <v>99</v>
      </c>
      <c r="C130" s="26" t="s">
        <v>499</v>
      </c>
      <c r="D130" s="26" t="s">
        <v>500</v>
      </c>
      <c r="E130" s="25" t="s">
        <v>501</v>
      </c>
      <c r="F130" s="26" t="s">
        <v>502</v>
      </c>
      <c r="G130" s="25">
        <v>756</v>
      </c>
      <c r="H130" s="25">
        <v>75622</v>
      </c>
      <c r="I130" s="25" t="s">
        <v>1305</v>
      </c>
      <c r="J130" s="27">
        <v>9921224</v>
      </c>
      <c r="K130" s="27">
        <v>9925342</v>
      </c>
      <c r="L130" s="28">
        <f t="shared" si="2"/>
        <v>0</v>
      </c>
      <c r="M130" s="28">
        <f t="shared" si="3"/>
        <v>0</v>
      </c>
      <c r="N130" s="28">
        <v>4118</v>
      </c>
    </row>
    <row r="131" spans="1:14" ht="12.75">
      <c r="A131" s="25" t="s">
        <v>84</v>
      </c>
      <c r="B131" s="25" t="s">
        <v>104</v>
      </c>
      <c r="C131" s="26" t="s">
        <v>503</v>
      </c>
      <c r="D131" s="26" t="s">
        <v>504</v>
      </c>
      <c r="E131" s="25" t="s">
        <v>505</v>
      </c>
      <c r="F131" s="26" t="s">
        <v>506</v>
      </c>
      <c r="G131" s="25">
        <v>756</v>
      </c>
      <c r="H131" s="25">
        <v>75622</v>
      </c>
      <c r="I131" s="25" t="s">
        <v>1305</v>
      </c>
      <c r="J131" s="27">
        <v>20291469</v>
      </c>
      <c r="K131" s="27">
        <v>20299891</v>
      </c>
      <c r="L131" s="28">
        <f t="shared" si="2"/>
        <v>0</v>
      </c>
      <c r="M131" s="28">
        <f t="shared" si="3"/>
        <v>0</v>
      </c>
      <c r="N131" s="28">
        <v>8422</v>
      </c>
    </row>
    <row r="132" spans="1:14" ht="12.75">
      <c r="A132" s="25" t="s">
        <v>84</v>
      </c>
      <c r="B132" s="25" t="s">
        <v>109</v>
      </c>
      <c r="C132" s="26" t="s">
        <v>507</v>
      </c>
      <c r="D132" s="26" t="s">
        <v>508</v>
      </c>
      <c r="E132" s="25" t="s">
        <v>509</v>
      </c>
      <c r="F132" s="26" t="s">
        <v>510</v>
      </c>
      <c r="G132" s="25">
        <v>756</v>
      </c>
      <c r="H132" s="25">
        <v>75622</v>
      </c>
      <c r="I132" s="25" t="s">
        <v>1305</v>
      </c>
      <c r="J132" s="27">
        <v>8426399</v>
      </c>
      <c r="K132" s="27">
        <v>8429897</v>
      </c>
      <c r="L132" s="28">
        <f t="shared" si="2"/>
        <v>0</v>
      </c>
      <c r="M132" s="28">
        <f t="shared" si="3"/>
        <v>0</v>
      </c>
      <c r="N132" s="28">
        <v>3498</v>
      </c>
    </row>
    <row r="133" spans="1:14" ht="12.75">
      <c r="A133" s="25" t="s">
        <v>84</v>
      </c>
      <c r="B133" s="25" t="s">
        <v>114</v>
      </c>
      <c r="C133" s="26" t="s">
        <v>511</v>
      </c>
      <c r="D133" s="26" t="s">
        <v>512</v>
      </c>
      <c r="E133" s="25" t="s">
        <v>513</v>
      </c>
      <c r="F133" s="26" t="s">
        <v>514</v>
      </c>
      <c r="G133" s="25">
        <v>756</v>
      </c>
      <c r="H133" s="25">
        <v>75622</v>
      </c>
      <c r="I133" s="25" t="s">
        <v>1305</v>
      </c>
      <c r="J133" s="27">
        <v>23513288</v>
      </c>
      <c r="K133" s="27">
        <v>23523048</v>
      </c>
      <c r="L133" s="28">
        <f t="shared" si="2"/>
        <v>0</v>
      </c>
      <c r="M133" s="28">
        <f t="shared" si="3"/>
        <v>0</v>
      </c>
      <c r="N133" s="28">
        <v>9760</v>
      </c>
    </row>
    <row r="134" spans="1:14" ht="12.75">
      <c r="A134" s="25" t="s">
        <v>84</v>
      </c>
      <c r="B134" s="25" t="s">
        <v>119</v>
      </c>
      <c r="C134" s="26" t="s">
        <v>515</v>
      </c>
      <c r="D134" s="26" t="s">
        <v>516</v>
      </c>
      <c r="E134" s="25" t="s">
        <v>517</v>
      </c>
      <c r="F134" s="26" t="s">
        <v>518</v>
      </c>
      <c r="G134" s="25">
        <v>756</v>
      </c>
      <c r="H134" s="25">
        <v>75622</v>
      </c>
      <c r="I134" s="25" t="s">
        <v>1305</v>
      </c>
      <c r="J134" s="27">
        <v>21679994</v>
      </c>
      <c r="K134" s="27">
        <v>21688993</v>
      </c>
      <c r="L134" s="28">
        <f t="shared" si="2"/>
        <v>0</v>
      </c>
      <c r="M134" s="28">
        <f t="shared" si="3"/>
        <v>0</v>
      </c>
      <c r="N134" s="28">
        <v>8999</v>
      </c>
    </row>
    <row r="135" spans="1:14" ht="12.75">
      <c r="A135" s="25" t="s">
        <v>94</v>
      </c>
      <c r="B135" s="25" t="s">
        <v>30</v>
      </c>
      <c r="C135" s="26" t="s">
        <v>519</v>
      </c>
      <c r="D135" s="26" t="s">
        <v>520</v>
      </c>
      <c r="E135" s="25" t="s">
        <v>521</v>
      </c>
      <c r="F135" s="26" t="s">
        <v>522</v>
      </c>
      <c r="G135" s="25">
        <v>756</v>
      </c>
      <c r="H135" s="25">
        <v>75622</v>
      </c>
      <c r="I135" s="25" t="s">
        <v>1305</v>
      </c>
      <c r="J135" s="27">
        <v>3657304</v>
      </c>
      <c r="K135" s="27">
        <v>3658822</v>
      </c>
      <c r="L135" s="28">
        <f t="shared" si="2"/>
        <v>0</v>
      </c>
      <c r="M135" s="28">
        <f t="shared" si="3"/>
        <v>0</v>
      </c>
      <c r="N135" s="28">
        <v>1518</v>
      </c>
    </row>
    <row r="136" spans="1:14" ht="12.75">
      <c r="A136" s="25" t="s">
        <v>94</v>
      </c>
      <c r="B136" s="25" t="s">
        <v>29</v>
      </c>
      <c r="C136" s="26" t="s">
        <v>523</v>
      </c>
      <c r="D136" s="26" t="s">
        <v>524</v>
      </c>
      <c r="E136" s="25" t="s">
        <v>525</v>
      </c>
      <c r="F136" s="26" t="s">
        <v>526</v>
      </c>
      <c r="G136" s="25">
        <v>756</v>
      </c>
      <c r="H136" s="25">
        <v>75622</v>
      </c>
      <c r="I136" s="25" t="s">
        <v>1305</v>
      </c>
      <c r="J136" s="27">
        <v>14398097</v>
      </c>
      <c r="K136" s="27">
        <v>14404073</v>
      </c>
      <c r="L136" s="28">
        <f t="shared" si="2"/>
        <v>0</v>
      </c>
      <c r="M136" s="28">
        <f t="shared" si="3"/>
        <v>0</v>
      </c>
      <c r="N136" s="28">
        <v>5976</v>
      </c>
    </row>
    <row r="137" spans="1:14" ht="12.75">
      <c r="A137" s="25" t="s">
        <v>94</v>
      </c>
      <c r="B137" s="25" t="s">
        <v>39</v>
      </c>
      <c r="C137" s="26" t="s">
        <v>527</v>
      </c>
      <c r="D137" s="26" t="s">
        <v>528</v>
      </c>
      <c r="E137" s="25" t="s">
        <v>529</v>
      </c>
      <c r="F137" s="26" t="s">
        <v>530</v>
      </c>
      <c r="G137" s="25">
        <v>756</v>
      </c>
      <c r="H137" s="25">
        <v>75622</v>
      </c>
      <c r="I137" s="25" t="s">
        <v>1305</v>
      </c>
      <c r="J137" s="27">
        <v>15178485</v>
      </c>
      <c r="K137" s="27">
        <v>15184785</v>
      </c>
      <c r="L137" s="28">
        <f t="shared" si="2"/>
        <v>0</v>
      </c>
      <c r="M137" s="28">
        <f t="shared" si="3"/>
        <v>0</v>
      </c>
      <c r="N137" s="28">
        <v>6300</v>
      </c>
    </row>
    <row r="138" spans="1:14" ht="12.75">
      <c r="A138" s="25" t="s">
        <v>94</v>
      </c>
      <c r="B138" s="25" t="s">
        <v>44</v>
      </c>
      <c r="C138" s="26" t="s">
        <v>531</v>
      </c>
      <c r="D138" s="26" t="s">
        <v>532</v>
      </c>
      <c r="E138" s="25" t="s">
        <v>533</v>
      </c>
      <c r="F138" s="26" t="s">
        <v>534</v>
      </c>
      <c r="G138" s="25">
        <v>756</v>
      </c>
      <c r="H138" s="25">
        <v>75622</v>
      </c>
      <c r="I138" s="25" t="s">
        <v>1305</v>
      </c>
      <c r="J138" s="27">
        <v>5268772</v>
      </c>
      <c r="K138" s="27">
        <v>5270959</v>
      </c>
      <c r="L138" s="28">
        <f t="shared" si="2"/>
        <v>0</v>
      </c>
      <c r="M138" s="28">
        <f t="shared" si="3"/>
        <v>0</v>
      </c>
      <c r="N138" s="28">
        <v>2187</v>
      </c>
    </row>
    <row r="139" spans="1:14" ht="12.75">
      <c r="A139" s="25" t="s">
        <v>94</v>
      </c>
      <c r="B139" s="25" t="s">
        <v>49</v>
      </c>
      <c r="C139" s="26" t="s">
        <v>535</v>
      </c>
      <c r="D139" s="26" t="s">
        <v>536</v>
      </c>
      <c r="E139" s="25" t="s">
        <v>537</v>
      </c>
      <c r="F139" s="26" t="s">
        <v>538</v>
      </c>
      <c r="G139" s="25">
        <v>756</v>
      </c>
      <c r="H139" s="25">
        <v>75622</v>
      </c>
      <c r="I139" s="25" t="s">
        <v>1305</v>
      </c>
      <c r="J139" s="27">
        <v>29271411</v>
      </c>
      <c r="K139" s="27">
        <v>29283561</v>
      </c>
      <c r="L139" s="28">
        <f t="shared" si="2"/>
        <v>0</v>
      </c>
      <c r="M139" s="28">
        <f t="shared" si="3"/>
        <v>0</v>
      </c>
      <c r="N139" s="28">
        <v>12150</v>
      </c>
    </row>
    <row r="140" spans="1:14" ht="12.75">
      <c r="A140" s="25" t="s">
        <v>94</v>
      </c>
      <c r="B140" s="25" t="s">
        <v>54</v>
      </c>
      <c r="C140" s="26" t="s">
        <v>539</v>
      </c>
      <c r="D140" s="26" t="s">
        <v>540</v>
      </c>
      <c r="E140" s="25" t="s">
        <v>541</v>
      </c>
      <c r="F140" s="26" t="s">
        <v>542</v>
      </c>
      <c r="G140" s="25">
        <v>756</v>
      </c>
      <c r="H140" s="25">
        <v>75622</v>
      </c>
      <c r="I140" s="25" t="s">
        <v>1305</v>
      </c>
      <c r="J140" s="27">
        <v>15649231</v>
      </c>
      <c r="K140" s="27">
        <v>15655726</v>
      </c>
      <c r="L140" s="28">
        <f t="shared" si="2"/>
        <v>0</v>
      </c>
      <c r="M140" s="28">
        <f t="shared" si="3"/>
        <v>0</v>
      </c>
      <c r="N140" s="28">
        <v>6495</v>
      </c>
    </row>
    <row r="141" spans="1:14" ht="12.75">
      <c r="A141" s="25" t="s">
        <v>94</v>
      </c>
      <c r="B141" s="25" t="s">
        <v>59</v>
      </c>
      <c r="C141" s="26" t="s">
        <v>543</v>
      </c>
      <c r="D141" s="26" t="s">
        <v>544</v>
      </c>
      <c r="E141" s="25" t="s">
        <v>545</v>
      </c>
      <c r="F141" s="26" t="s">
        <v>546</v>
      </c>
      <c r="G141" s="25">
        <v>756</v>
      </c>
      <c r="H141" s="25">
        <v>75622</v>
      </c>
      <c r="I141" s="25" t="s">
        <v>1305</v>
      </c>
      <c r="J141" s="27">
        <v>9700456</v>
      </c>
      <c r="K141" s="27">
        <v>9704482</v>
      </c>
      <c r="L141" s="28">
        <f t="shared" si="2"/>
        <v>0</v>
      </c>
      <c r="M141" s="28">
        <f t="shared" si="3"/>
        <v>0</v>
      </c>
      <c r="N141" s="28">
        <v>4026</v>
      </c>
    </row>
    <row r="142" spans="1:14" ht="12.75">
      <c r="A142" s="25" t="s">
        <v>94</v>
      </c>
      <c r="B142" s="25" t="s">
        <v>64</v>
      </c>
      <c r="C142" s="26" t="s">
        <v>547</v>
      </c>
      <c r="D142" s="26" t="s">
        <v>548</v>
      </c>
      <c r="E142" s="25" t="s">
        <v>549</v>
      </c>
      <c r="F142" s="26" t="s">
        <v>550</v>
      </c>
      <c r="G142" s="25">
        <v>756</v>
      </c>
      <c r="H142" s="25">
        <v>75622</v>
      </c>
      <c r="I142" s="25" t="s">
        <v>1305</v>
      </c>
      <c r="J142" s="27">
        <v>33678229</v>
      </c>
      <c r="K142" s="27">
        <v>33692208</v>
      </c>
      <c r="L142" s="28">
        <f t="shared" si="2"/>
        <v>0</v>
      </c>
      <c r="M142" s="28">
        <f t="shared" si="3"/>
        <v>0</v>
      </c>
      <c r="N142" s="28">
        <v>13979</v>
      </c>
    </row>
    <row r="143" spans="1:14" ht="12.75">
      <c r="A143" s="25" t="s">
        <v>94</v>
      </c>
      <c r="B143" s="25" t="s">
        <v>69</v>
      </c>
      <c r="C143" s="26" t="s">
        <v>551</v>
      </c>
      <c r="D143" s="26" t="s">
        <v>552</v>
      </c>
      <c r="E143" s="25" t="s">
        <v>553</v>
      </c>
      <c r="F143" s="26" t="s">
        <v>554</v>
      </c>
      <c r="G143" s="25">
        <v>756</v>
      </c>
      <c r="H143" s="25">
        <v>75622</v>
      </c>
      <c r="I143" s="25" t="s">
        <v>1305</v>
      </c>
      <c r="J143" s="27">
        <v>3536668</v>
      </c>
      <c r="K143" s="27">
        <v>3538136</v>
      </c>
      <c r="L143" s="28">
        <f t="shared" si="2"/>
        <v>0</v>
      </c>
      <c r="M143" s="28">
        <f t="shared" si="3"/>
        <v>0</v>
      </c>
      <c r="N143" s="28">
        <v>1468</v>
      </c>
    </row>
    <row r="144" spans="1:14" ht="12.75">
      <c r="A144" s="25" t="s">
        <v>94</v>
      </c>
      <c r="B144" s="25" t="s">
        <v>74</v>
      </c>
      <c r="C144" s="26" t="s">
        <v>555</v>
      </c>
      <c r="D144" s="26" t="s">
        <v>556</v>
      </c>
      <c r="E144" s="25" t="s">
        <v>557</v>
      </c>
      <c r="F144" s="26" t="s">
        <v>558</v>
      </c>
      <c r="G144" s="25">
        <v>756</v>
      </c>
      <c r="H144" s="25">
        <v>75622</v>
      </c>
      <c r="I144" s="25" t="s">
        <v>1305</v>
      </c>
      <c r="J144" s="27">
        <v>3166580</v>
      </c>
      <c r="K144" s="27">
        <v>3167894</v>
      </c>
      <c r="L144" s="28">
        <f t="shared" si="2"/>
        <v>0</v>
      </c>
      <c r="M144" s="28">
        <f t="shared" si="3"/>
        <v>0</v>
      </c>
      <c r="N144" s="28">
        <v>1314</v>
      </c>
    </row>
    <row r="145" spans="1:14" ht="12.75">
      <c r="A145" s="25" t="s">
        <v>94</v>
      </c>
      <c r="B145" s="25" t="s">
        <v>79</v>
      </c>
      <c r="C145" s="26" t="s">
        <v>559</v>
      </c>
      <c r="D145" s="26" t="s">
        <v>560</v>
      </c>
      <c r="E145" s="25" t="s">
        <v>561</v>
      </c>
      <c r="F145" s="26" t="s">
        <v>554</v>
      </c>
      <c r="G145" s="25">
        <v>756</v>
      </c>
      <c r="H145" s="25">
        <v>75622</v>
      </c>
      <c r="I145" s="25" t="s">
        <v>1305</v>
      </c>
      <c r="J145" s="27">
        <v>4621115</v>
      </c>
      <c r="K145" s="27">
        <v>4623033</v>
      </c>
      <c r="L145" s="28">
        <f t="shared" si="2"/>
        <v>0</v>
      </c>
      <c r="M145" s="28">
        <f t="shared" si="3"/>
        <v>0</v>
      </c>
      <c r="N145" s="28">
        <v>1918</v>
      </c>
    </row>
    <row r="146" spans="1:14" ht="12.75">
      <c r="A146" s="25" t="s">
        <v>94</v>
      </c>
      <c r="B146" s="25" t="s">
        <v>84</v>
      </c>
      <c r="C146" s="26" t="s">
        <v>562</v>
      </c>
      <c r="D146" s="26" t="s">
        <v>563</v>
      </c>
      <c r="E146" s="25" t="s">
        <v>564</v>
      </c>
      <c r="F146" s="26" t="s">
        <v>565</v>
      </c>
      <c r="G146" s="25">
        <v>756</v>
      </c>
      <c r="H146" s="25">
        <v>75622</v>
      </c>
      <c r="I146" s="25" t="s">
        <v>1305</v>
      </c>
      <c r="J146" s="27">
        <v>31100535</v>
      </c>
      <c r="K146" s="27">
        <v>31113444</v>
      </c>
      <c r="L146" s="28">
        <f aca="true" t="shared" si="4" ref="L146:L209">J146-K146+N146</f>
        <v>0</v>
      </c>
      <c r="M146" s="28">
        <f aca="true" t="shared" si="5" ref="M146:M209">K146-J146-N146</f>
        <v>0</v>
      </c>
      <c r="N146" s="28">
        <v>12909</v>
      </c>
    </row>
    <row r="147" spans="1:14" ht="12.75">
      <c r="A147" s="25" t="s">
        <v>94</v>
      </c>
      <c r="B147" s="25" t="s">
        <v>89</v>
      </c>
      <c r="C147" s="26" t="s">
        <v>566</v>
      </c>
      <c r="D147" s="26" t="s">
        <v>567</v>
      </c>
      <c r="E147" s="25" t="s">
        <v>568</v>
      </c>
      <c r="F147" s="26" t="s">
        <v>569</v>
      </c>
      <c r="G147" s="25">
        <v>756</v>
      </c>
      <c r="H147" s="25">
        <v>75622</v>
      </c>
      <c r="I147" s="25" t="s">
        <v>1305</v>
      </c>
      <c r="J147" s="27">
        <v>9606031</v>
      </c>
      <c r="K147" s="27">
        <v>9610018</v>
      </c>
      <c r="L147" s="28">
        <f t="shared" si="4"/>
        <v>0</v>
      </c>
      <c r="M147" s="28">
        <f t="shared" si="5"/>
        <v>0</v>
      </c>
      <c r="N147" s="28">
        <v>3987</v>
      </c>
    </row>
    <row r="148" spans="1:14" ht="12.75">
      <c r="A148" s="25" t="s">
        <v>94</v>
      </c>
      <c r="B148" s="25" t="s">
        <v>94</v>
      </c>
      <c r="C148" s="26" t="s">
        <v>570</v>
      </c>
      <c r="D148" s="26" t="s">
        <v>571</v>
      </c>
      <c r="E148" s="25" t="s">
        <v>572</v>
      </c>
      <c r="F148" s="26" t="s">
        <v>573</v>
      </c>
      <c r="G148" s="25">
        <v>756</v>
      </c>
      <c r="H148" s="25">
        <v>75622</v>
      </c>
      <c r="I148" s="25" t="s">
        <v>1305</v>
      </c>
      <c r="J148" s="27">
        <v>15536046</v>
      </c>
      <c r="K148" s="27">
        <v>15542495</v>
      </c>
      <c r="L148" s="28">
        <f t="shared" si="4"/>
        <v>0</v>
      </c>
      <c r="M148" s="28">
        <f t="shared" si="5"/>
        <v>0</v>
      </c>
      <c r="N148" s="28">
        <v>6449</v>
      </c>
    </row>
    <row r="149" spans="1:14" ht="12.75">
      <c r="A149" s="25" t="s">
        <v>94</v>
      </c>
      <c r="B149" s="25" t="s">
        <v>99</v>
      </c>
      <c r="C149" s="26" t="s">
        <v>574</v>
      </c>
      <c r="D149" s="26" t="s">
        <v>575</v>
      </c>
      <c r="E149" s="25" t="s">
        <v>576</v>
      </c>
      <c r="F149" s="26" t="s">
        <v>577</v>
      </c>
      <c r="G149" s="25">
        <v>756</v>
      </c>
      <c r="H149" s="25">
        <v>75622</v>
      </c>
      <c r="I149" s="25" t="s">
        <v>1305</v>
      </c>
      <c r="J149" s="27">
        <v>9785566</v>
      </c>
      <c r="K149" s="27">
        <v>9789628</v>
      </c>
      <c r="L149" s="28">
        <f t="shared" si="4"/>
        <v>0</v>
      </c>
      <c r="M149" s="28">
        <f t="shared" si="5"/>
        <v>0</v>
      </c>
      <c r="N149" s="28">
        <v>4062</v>
      </c>
    </row>
    <row r="150" spans="1:14" ht="12.75">
      <c r="A150" s="25" t="s">
        <v>94</v>
      </c>
      <c r="B150" s="25" t="s">
        <v>104</v>
      </c>
      <c r="C150" s="26" t="s">
        <v>578</v>
      </c>
      <c r="D150" s="26" t="s">
        <v>579</v>
      </c>
      <c r="E150" s="25" t="s">
        <v>580</v>
      </c>
      <c r="F150" s="26" t="s">
        <v>581</v>
      </c>
      <c r="G150" s="25">
        <v>756</v>
      </c>
      <c r="H150" s="25">
        <v>75622</v>
      </c>
      <c r="I150" s="25" t="s">
        <v>1305</v>
      </c>
      <c r="J150" s="27">
        <v>9223389</v>
      </c>
      <c r="K150" s="27">
        <v>9227217</v>
      </c>
      <c r="L150" s="28">
        <f t="shared" si="4"/>
        <v>0</v>
      </c>
      <c r="M150" s="28">
        <f t="shared" si="5"/>
        <v>0</v>
      </c>
      <c r="N150" s="28">
        <v>3828</v>
      </c>
    </row>
    <row r="151" spans="1:14" ht="12.75">
      <c r="A151" s="25" t="s">
        <v>94</v>
      </c>
      <c r="B151" s="25" t="s">
        <v>109</v>
      </c>
      <c r="C151" s="26" t="s">
        <v>582</v>
      </c>
      <c r="D151" s="26" t="s">
        <v>583</v>
      </c>
      <c r="E151" s="25" t="s">
        <v>584</v>
      </c>
      <c r="F151" s="26" t="s">
        <v>585</v>
      </c>
      <c r="G151" s="25">
        <v>756</v>
      </c>
      <c r="H151" s="25">
        <v>75622</v>
      </c>
      <c r="I151" s="25" t="s">
        <v>1305</v>
      </c>
      <c r="J151" s="27">
        <v>33455720</v>
      </c>
      <c r="K151" s="27">
        <v>33469606</v>
      </c>
      <c r="L151" s="28">
        <f t="shared" si="4"/>
        <v>0</v>
      </c>
      <c r="M151" s="28">
        <f t="shared" si="5"/>
        <v>0</v>
      </c>
      <c r="N151" s="28">
        <v>13886</v>
      </c>
    </row>
    <row r="152" spans="1:14" ht="12.75">
      <c r="A152" s="25" t="s">
        <v>94</v>
      </c>
      <c r="B152" s="25" t="s">
        <v>114</v>
      </c>
      <c r="C152" s="26" t="s">
        <v>586</v>
      </c>
      <c r="D152" s="26" t="s">
        <v>587</v>
      </c>
      <c r="E152" s="25" t="s">
        <v>588</v>
      </c>
      <c r="F152" s="26" t="s">
        <v>589</v>
      </c>
      <c r="G152" s="25">
        <v>756</v>
      </c>
      <c r="H152" s="25">
        <v>75622</v>
      </c>
      <c r="I152" s="25" t="s">
        <v>1305</v>
      </c>
      <c r="J152" s="27">
        <v>76890732</v>
      </c>
      <c r="K152" s="27">
        <v>76922647</v>
      </c>
      <c r="L152" s="28">
        <f t="shared" si="4"/>
        <v>0</v>
      </c>
      <c r="M152" s="28">
        <f t="shared" si="5"/>
        <v>0</v>
      </c>
      <c r="N152" s="28">
        <v>31915</v>
      </c>
    </row>
    <row r="153" spans="1:14" ht="12.75">
      <c r="A153" s="25" t="s">
        <v>94</v>
      </c>
      <c r="B153" s="25" t="s">
        <v>119</v>
      </c>
      <c r="C153" s="26" t="s">
        <v>590</v>
      </c>
      <c r="D153" s="26" t="s">
        <v>591</v>
      </c>
      <c r="E153" s="25" t="s">
        <v>592</v>
      </c>
      <c r="F153" s="26" t="s">
        <v>593</v>
      </c>
      <c r="G153" s="25">
        <v>756</v>
      </c>
      <c r="H153" s="25">
        <v>75622</v>
      </c>
      <c r="I153" s="25" t="s">
        <v>1305</v>
      </c>
      <c r="J153" s="27">
        <v>14556129</v>
      </c>
      <c r="K153" s="27">
        <v>14562171</v>
      </c>
      <c r="L153" s="28">
        <f t="shared" si="4"/>
        <v>0</v>
      </c>
      <c r="M153" s="28">
        <f t="shared" si="5"/>
        <v>0</v>
      </c>
      <c r="N153" s="28">
        <v>6042</v>
      </c>
    </row>
    <row r="154" spans="1:14" ht="12.75">
      <c r="A154" s="25" t="s">
        <v>94</v>
      </c>
      <c r="B154" s="25" t="s">
        <v>124</v>
      </c>
      <c r="C154" s="26" t="s">
        <v>594</v>
      </c>
      <c r="D154" s="26" t="s">
        <v>595</v>
      </c>
      <c r="E154" s="25" t="s">
        <v>596</v>
      </c>
      <c r="F154" s="26" t="s">
        <v>597</v>
      </c>
      <c r="G154" s="25">
        <v>756</v>
      </c>
      <c r="H154" s="25">
        <v>75622</v>
      </c>
      <c r="I154" s="25" t="s">
        <v>1305</v>
      </c>
      <c r="J154" s="27">
        <v>11142208</v>
      </c>
      <c r="K154" s="27">
        <v>11146833</v>
      </c>
      <c r="L154" s="28">
        <f t="shared" si="4"/>
        <v>0</v>
      </c>
      <c r="M154" s="28">
        <f t="shared" si="5"/>
        <v>0</v>
      </c>
      <c r="N154" s="28">
        <v>4625</v>
      </c>
    </row>
    <row r="155" spans="1:14" ht="12.75">
      <c r="A155" s="25" t="s">
        <v>94</v>
      </c>
      <c r="B155" s="25" t="s">
        <v>129</v>
      </c>
      <c r="C155" s="26" t="s">
        <v>598</v>
      </c>
      <c r="D155" s="26" t="s">
        <v>599</v>
      </c>
      <c r="E155" s="25" t="s">
        <v>600</v>
      </c>
      <c r="F155" s="26" t="s">
        <v>601</v>
      </c>
      <c r="G155" s="25">
        <v>756</v>
      </c>
      <c r="H155" s="25">
        <v>75622</v>
      </c>
      <c r="I155" s="25" t="s">
        <v>1305</v>
      </c>
      <c r="J155" s="27">
        <v>59385591</v>
      </c>
      <c r="K155" s="27">
        <v>59410240</v>
      </c>
      <c r="L155" s="28">
        <f t="shared" si="4"/>
        <v>0</v>
      </c>
      <c r="M155" s="28">
        <f t="shared" si="5"/>
        <v>0</v>
      </c>
      <c r="N155" s="28">
        <v>24649</v>
      </c>
    </row>
    <row r="156" spans="1:14" ht="12.75">
      <c r="A156" s="25" t="s">
        <v>94</v>
      </c>
      <c r="B156" s="25" t="s">
        <v>134</v>
      </c>
      <c r="C156" s="26" t="s">
        <v>602</v>
      </c>
      <c r="D156" s="26" t="s">
        <v>603</v>
      </c>
      <c r="E156" s="25" t="s">
        <v>604</v>
      </c>
      <c r="F156" s="26" t="s">
        <v>605</v>
      </c>
      <c r="G156" s="25">
        <v>756</v>
      </c>
      <c r="H156" s="25">
        <v>75622</v>
      </c>
      <c r="I156" s="25" t="s">
        <v>1305</v>
      </c>
      <c r="J156" s="27">
        <v>5862910</v>
      </c>
      <c r="K156" s="27">
        <v>5865344</v>
      </c>
      <c r="L156" s="28">
        <f t="shared" si="4"/>
        <v>0</v>
      </c>
      <c r="M156" s="28">
        <f t="shared" si="5"/>
        <v>0</v>
      </c>
      <c r="N156" s="28">
        <v>2434</v>
      </c>
    </row>
    <row r="157" spans="1:14" ht="12.75">
      <c r="A157" s="25" t="s">
        <v>94</v>
      </c>
      <c r="B157" s="25" t="s">
        <v>139</v>
      </c>
      <c r="C157" s="26" t="s">
        <v>606</v>
      </c>
      <c r="D157" s="26" t="s">
        <v>607</v>
      </c>
      <c r="E157" s="25" t="s">
        <v>608</v>
      </c>
      <c r="F157" s="26" t="s">
        <v>609</v>
      </c>
      <c r="G157" s="25">
        <v>756</v>
      </c>
      <c r="H157" s="25">
        <v>75622</v>
      </c>
      <c r="I157" s="25" t="s">
        <v>1305</v>
      </c>
      <c r="J157" s="27">
        <v>3764774</v>
      </c>
      <c r="K157" s="27">
        <v>3766337</v>
      </c>
      <c r="L157" s="28">
        <f t="shared" si="4"/>
        <v>0</v>
      </c>
      <c r="M157" s="28">
        <f t="shared" si="5"/>
        <v>0</v>
      </c>
      <c r="N157" s="28">
        <v>1563</v>
      </c>
    </row>
    <row r="158" spans="1:14" ht="12.75">
      <c r="A158" s="25" t="s">
        <v>94</v>
      </c>
      <c r="B158" s="25" t="s">
        <v>144</v>
      </c>
      <c r="C158" s="26" t="s">
        <v>610</v>
      </c>
      <c r="D158" s="26" t="s">
        <v>611</v>
      </c>
      <c r="E158" s="25" t="s">
        <v>612</v>
      </c>
      <c r="F158" s="26" t="s">
        <v>613</v>
      </c>
      <c r="G158" s="25">
        <v>756</v>
      </c>
      <c r="H158" s="25">
        <v>75622</v>
      </c>
      <c r="I158" s="25" t="s">
        <v>1305</v>
      </c>
      <c r="J158" s="27">
        <v>7075497</v>
      </c>
      <c r="K158" s="27">
        <v>7078434</v>
      </c>
      <c r="L158" s="28">
        <f t="shared" si="4"/>
        <v>0</v>
      </c>
      <c r="M158" s="28">
        <f t="shared" si="5"/>
        <v>0</v>
      </c>
      <c r="N158" s="28">
        <v>2937</v>
      </c>
    </row>
    <row r="159" spans="1:14" ht="12.75">
      <c r="A159" s="25" t="s">
        <v>94</v>
      </c>
      <c r="B159" s="25" t="s">
        <v>149</v>
      </c>
      <c r="C159" s="26" t="s">
        <v>614</v>
      </c>
      <c r="D159" s="26" t="s">
        <v>615</v>
      </c>
      <c r="E159" s="25" t="s">
        <v>616</v>
      </c>
      <c r="F159" s="26" t="s">
        <v>617</v>
      </c>
      <c r="G159" s="25">
        <v>756</v>
      </c>
      <c r="H159" s="25">
        <v>75622</v>
      </c>
      <c r="I159" s="25" t="s">
        <v>1305</v>
      </c>
      <c r="J159" s="27">
        <v>16187857</v>
      </c>
      <c r="K159" s="27">
        <v>16194576</v>
      </c>
      <c r="L159" s="28">
        <f t="shared" si="4"/>
        <v>0</v>
      </c>
      <c r="M159" s="28">
        <f t="shared" si="5"/>
        <v>0</v>
      </c>
      <c r="N159" s="28">
        <v>6719</v>
      </c>
    </row>
    <row r="160" spans="1:14" ht="12.75">
      <c r="A160" s="25" t="s">
        <v>94</v>
      </c>
      <c r="B160" s="25" t="s">
        <v>154</v>
      </c>
      <c r="C160" s="26" t="s">
        <v>618</v>
      </c>
      <c r="D160" s="26" t="s">
        <v>619</v>
      </c>
      <c r="E160" s="25" t="s">
        <v>620</v>
      </c>
      <c r="F160" s="26" t="s">
        <v>621</v>
      </c>
      <c r="G160" s="25">
        <v>756</v>
      </c>
      <c r="H160" s="25">
        <v>75622</v>
      </c>
      <c r="I160" s="25" t="s">
        <v>1305</v>
      </c>
      <c r="J160" s="27">
        <v>8823648</v>
      </c>
      <c r="K160" s="27">
        <v>8827310</v>
      </c>
      <c r="L160" s="28">
        <f t="shared" si="4"/>
        <v>0</v>
      </c>
      <c r="M160" s="28">
        <f t="shared" si="5"/>
        <v>0</v>
      </c>
      <c r="N160" s="28">
        <v>3662</v>
      </c>
    </row>
    <row r="161" spans="1:14" ht="12.75">
      <c r="A161" s="25" t="s">
        <v>94</v>
      </c>
      <c r="B161" s="25" t="s">
        <v>622</v>
      </c>
      <c r="C161" s="26" t="s">
        <v>623</v>
      </c>
      <c r="D161" s="26" t="s">
        <v>624</v>
      </c>
      <c r="E161" s="25" t="s">
        <v>625</v>
      </c>
      <c r="F161" s="26" t="s">
        <v>626</v>
      </c>
      <c r="G161" s="25">
        <v>756</v>
      </c>
      <c r="H161" s="25">
        <v>75622</v>
      </c>
      <c r="I161" s="25" t="s">
        <v>1305</v>
      </c>
      <c r="J161" s="27">
        <v>5868040</v>
      </c>
      <c r="K161" s="27">
        <v>5870476</v>
      </c>
      <c r="L161" s="28">
        <f t="shared" si="4"/>
        <v>0</v>
      </c>
      <c r="M161" s="28">
        <f t="shared" si="5"/>
        <v>0</v>
      </c>
      <c r="N161" s="28">
        <v>2436</v>
      </c>
    </row>
    <row r="162" spans="1:14" ht="12.75">
      <c r="A162" s="25" t="s">
        <v>94</v>
      </c>
      <c r="B162" s="25" t="s">
        <v>627</v>
      </c>
      <c r="C162" s="26" t="s">
        <v>628</v>
      </c>
      <c r="D162" s="26" t="s">
        <v>629</v>
      </c>
      <c r="E162" s="25" t="s">
        <v>630</v>
      </c>
      <c r="F162" s="26" t="s">
        <v>631</v>
      </c>
      <c r="G162" s="25">
        <v>756</v>
      </c>
      <c r="H162" s="25">
        <v>75622</v>
      </c>
      <c r="I162" s="25" t="s">
        <v>1305</v>
      </c>
      <c r="J162" s="27">
        <v>14466864</v>
      </c>
      <c r="K162" s="27">
        <v>14472869</v>
      </c>
      <c r="L162" s="28">
        <f t="shared" si="4"/>
        <v>0</v>
      </c>
      <c r="M162" s="28">
        <f t="shared" si="5"/>
        <v>0</v>
      </c>
      <c r="N162" s="28">
        <v>6005</v>
      </c>
    </row>
    <row r="163" spans="1:14" ht="12.75">
      <c r="A163" s="25" t="s">
        <v>94</v>
      </c>
      <c r="B163" s="25" t="s">
        <v>632</v>
      </c>
      <c r="C163" s="26" t="s">
        <v>633</v>
      </c>
      <c r="D163" s="26" t="s">
        <v>634</v>
      </c>
      <c r="E163" s="25" t="s">
        <v>635</v>
      </c>
      <c r="F163" s="26" t="s">
        <v>636</v>
      </c>
      <c r="G163" s="25">
        <v>756</v>
      </c>
      <c r="H163" s="25">
        <v>75622</v>
      </c>
      <c r="I163" s="25" t="s">
        <v>1305</v>
      </c>
      <c r="J163" s="27">
        <v>8552539</v>
      </c>
      <c r="K163" s="27">
        <v>8556089</v>
      </c>
      <c r="L163" s="28">
        <f t="shared" si="4"/>
        <v>0</v>
      </c>
      <c r="M163" s="28">
        <f t="shared" si="5"/>
        <v>0</v>
      </c>
      <c r="N163" s="28">
        <v>3550</v>
      </c>
    </row>
    <row r="164" spans="1:14" ht="12.75">
      <c r="A164" s="25" t="s">
        <v>94</v>
      </c>
      <c r="B164" s="25" t="s">
        <v>637</v>
      </c>
      <c r="C164" s="26" t="s">
        <v>638</v>
      </c>
      <c r="D164" s="26" t="s">
        <v>639</v>
      </c>
      <c r="E164" s="25" t="s">
        <v>640</v>
      </c>
      <c r="F164" s="26" t="s">
        <v>641</v>
      </c>
      <c r="G164" s="25">
        <v>756</v>
      </c>
      <c r="H164" s="25">
        <v>75622</v>
      </c>
      <c r="I164" s="25" t="s">
        <v>1305</v>
      </c>
      <c r="J164" s="27">
        <v>3766132</v>
      </c>
      <c r="K164" s="27">
        <v>3767695</v>
      </c>
      <c r="L164" s="28">
        <f t="shared" si="4"/>
        <v>0</v>
      </c>
      <c r="M164" s="28">
        <f t="shared" si="5"/>
        <v>0</v>
      </c>
      <c r="N164" s="28">
        <v>1563</v>
      </c>
    </row>
    <row r="165" spans="1:14" ht="12.75">
      <c r="A165" s="25" t="s">
        <v>94</v>
      </c>
      <c r="B165" s="25" t="s">
        <v>642</v>
      </c>
      <c r="C165" s="26" t="s">
        <v>643</v>
      </c>
      <c r="D165" s="26" t="s">
        <v>644</v>
      </c>
      <c r="E165" s="25" t="s">
        <v>645</v>
      </c>
      <c r="F165" s="26" t="s">
        <v>646</v>
      </c>
      <c r="G165" s="25">
        <v>756</v>
      </c>
      <c r="H165" s="25">
        <v>75622</v>
      </c>
      <c r="I165" s="25" t="s">
        <v>1305</v>
      </c>
      <c r="J165" s="27">
        <v>44562276</v>
      </c>
      <c r="K165" s="27">
        <v>44580772</v>
      </c>
      <c r="L165" s="28">
        <f t="shared" si="4"/>
        <v>0</v>
      </c>
      <c r="M165" s="28">
        <f t="shared" si="5"/>
        <v>0</v>
      </c>
      <c r="N165" s="28">
        <v>18496</v>
      </c>
    </row>
    <row r="166" spans="1:14" ht="12.75">
      <c r="A166" s="25" t="s">
        <v>94</v>
      </c>
      <c r="B166" s="25" t="s">
        <v>647</v>
      </c>
      <c r="C166" s="26" t="s">
        <v>648</v>
      </c>
      <c r="D166" s="26" t="s">
        <v>649</v>
      </c>
      <c r="E166" s="25" t="s">
        <v>650</v>
      </c>
      <c r="F166" s="26" t="s">
        <v>651</v>
      </c>
      <c r="G166" s="25">
        <v>756</v>
      </c>
      <c r="H166" s="25">
        <v>75622</v>
      </c>
      <c r="I166" s="25" t="s">
        <v>1305</v>
      </c>
      <c r="J166" s="27">
        <v>9058963</v>
      </c>
      <c r="K166" s="27">
        <v>9062723</v>
      </c>
      <c r="L166" s="28">
        <f t="shared" si="4"/>
        <v>0</v>
      </c>
      <c r="M166" s="28">
        <f t="shared" si="5"/>
        <v>0</v>
      </c>
      <c r="N166" s="28">
        <v>3760</v>
      </c>
    </row>
    <row r="167" spans="1:14" ht="12.75">
      <c r="A167" s="25" t="s">
        <v>94</v>
      </c>
      <c r="B167" s="25" t="s">
        <v>652</v>
      </c>
      <c r="C167" s="26" t="s">
        <v>653</v>
      </c>
      <c r="D167" s="26" t="s">
        <v>654</v>
      </c>
      <c r="E167" s="25" t="s">
        <v>655</v>
      </c>
      <c r="F167" s="26" t="s">
        <v>656</v>
      </c>
      <c r="G167" s="25">
        <v>756</v>
      </c>
      <c r="H167" s="25">
        <v>75622</v>
      </c>
      <c r="I167" s="25" t="s">
        <v>1305</v>
      </c>
      <c r="J167" s="27">
        <v>53787910</v>
      </c>
      <c r="K167" s="27">
        <v>53810236</v>
      </c>
      <c r="L167" s="28">
        <f t="shared" si="4"/>
        <v>0</v>
      </c>
      <c r="M167" s="28">
        <f t="shared" si="5"/>
        <v>0</v>
      </c>
      <c r="N167" s="28">
        <v>22326</v>
      </c>
    </row>
    <row r="168" spans="1:14" ht="12.75">
      <c r="A168" s="25" t="s">
        <v>94</v>
      </c>
      <c r="B168" s="25" t="s">
        <v>657</v>
      </c>
      <c r="C168" s="26" t="s">
        <v>658</v>
      </c>
      <c r="D168" s="26" t="s">
        <v>659</v>
      </c>
      <c r="E168" s="25" t="s">
        <v>660</v>
      </c>
      <c r="F168" s="26" t="s">
        <v>661</v>
      </c>
      <c r="G168" s="25">
        <v>756</v>
      </c>
      <c r="H168" s="25">
        <v>75622</v>
      </c>
      <c r="I168" s="25" t="s">
        <v>1305</v>
      </c>
      <c r="J168" s="27">
        <v>10634594</v>
      </c>
      <c r="K168" s="27">
        <v>10639008</v>
      </c>
      <c r="L168" s="28">
        <f t="shared" si="4"/>
        <v>0</v>
      </c>
      <c r="M168" s="28">
        <f t="shared" si="5"/>
        <v>0</v>
      </c>
      <c r="N168" s="28">
        <v>4414</v>
      </c>
    </row>
    <row r="169" spans="1:14" ht="12.75">
      <c r="A169" s="25" t="s">
        <v>94</v>
      </c>
      <c r="B169" s="25" t="s">
        <v>662</v>
      </c>
      <c r="C169" s="26" t="s">
        <v>663</v>
      </c>
      <c r="D169" s="26" t="s">
        <v>664</v>
      </c>
      <c r="E169" s="25" t="s">
        <v>665</v>
      </c>
      <c r="F169" s="26" t="s">
        <v>666</v>
      </c>
      <c r="G169" s="25">
        <v>756</v>
      </c>
      <c r="H169" s="25">
        <v>75622</v>
      </c>
      <c r="I169" s="25" t="s">
        <v>1305</v>
      </c>
      <c r="J169" s="27">
        <v>3333598</v>
      </c>
      <c r="K169" s="27">
        <v>3334982</v>
      </c>
      <c r="L169" s="28">
        <f t="shared" si="4"/>
        <v>0</v>
      </c>
      <c r="M169" s="28">
        <f t="shared" si="5"/>
        <v>0</v>
      </c>
      <c r="N169" s="28">
        <v>1384</v>
      </c>
    </row>
    <row r="170" spans="1:14" ht="12.75">
      <c r="A170" s="25" t="s">
        <v>94</v>
      </c>
      <c r="B170" s="25" t="s">
        <v>667</v>
      </c>
      <c r="C170" s="26" t="s">
        <v>668</v>
      </c>
      <c r="D170" s="26" t="s">
        <v>669</v>
      </c>
      <c r="E170" s="25" t="s">
        <v>670</v>
      </c>
      <c r="F170" s="26" t="s">
        <v>671</v>
      </c>
      <c r="G170" s="25">
        <v>756</v>
      </c>
      <c r="H170" s="25">
        <v>75622</v>
      </c>
      <c r="I170" s="25" t="s">
        <v>1305</v>
      </c>
      <c r="J170" s="27">
        <v>3882934</v>
      </c>
      <c r="K170" s="27">
        <v>3884546</v>
      </c>
      <c r="L170" s="28">
        <f t="shared" si="4"/>
        <v>0</v>
      </c>
      <c r="M170" s="28">
        <f t="shared" si="5"/>
        <v>0</v>
      </c>
      <c r="N170" s="28">
        <v>1612</v>
      </c>
    </row>
    <row r="171" spans="1:14" ht="12.75">
      <c r="A171" s="25" t="s">
        <v>94</v>
      </c>
      <c r="B171" s="25" t="s">
        <v>672</v>
      </c>
      <c r="C171" s="26" t="s">
        <v>673</v>
      </c>
      <c r="D171" s="26" t="s">
        <v>674</v>
      </c>
      <c r="E171" s="25" t="s">
        <v>675</v>
      </c>
      <c r="F171" s="26" t="s">
        <v>676</v>
      </c>
      <c r="G171" s="25">
        <v>756</v>
      </c>
      <c r="H171" s="25">
        <v>75622</v>
      </c>
      <c r="I171" s="25" t="s">
        <v>1305</v>
      </c>
      <c r="J171" s="27">
        <v>14095596</v>
      </c>
      <c r="K171" s="27">
        <v>14101447</v>
      </c>
      <c r="L171" s="28">
        <f t="shared" si="4"/>
        <v>0</v>
      </c>
      <c r="M171" s="28">
        <f t="shared" si="5"/>
        <v>0</v>
      </c>
      <c r="N171" s="28">
        <v>5851</v>
      </c>
    </row>
    <row r="172" spans="1:14" ht="12.75">
      <c r="A172" s="25" t="s">
        <v>104</v>
      </c>
      <c r="B172" s="25" t="s">
        <v>30</v>
      </c>
      <c r="C172" s="26" t="s">
        <v>677</v>
      </c>
      <c r="D172" s="26" t="s">
        <v>449</v>
      </c>
      <c r="E172" s="25" t="s">
        <v>678</v>
      </c>
      <c r="F172" s="26" t="s">
        <v>679</v>
      </c>
      <c r="G172" s="25">
        <v>756</v>
      </c>
      <c r="H172" s="25">
        <v>75622</v>
      </c>
      <c r="I172" s="25" t="s">
        <v>1305</v>
      </c>
      <c r="J172" s="27">
        <v>13902804</v>
      </c>
      <c r="K172" s="27">
        <v>13908575</v>
      </c>
      <c r="L172" s="28">
        <f t="shared" si="4"/>
        <v>0</v>
      </c>
      <c r="M172" s="28">
        <f t="shared" si="5"/>
        <v>0</v>
      </c>
      <c r="N172" s="28">
        <v>5771</v>
      </c>
    </row>
    <row r="173" spans="1:14" ht="12.75">
      <c r="A173" s="25" t="s">
        <v>104</v>
      </c>
      <c r="B173" s="25" t="s">
        <v>29</v>
      </c>
      <c r="C173" s="26" t="s">
        <v>680</v>
      </c>
      <c r="D173" s="26" t="s">
        <v>681</v>
      </c>
      <c r="E173" s="25" t="s">
        <v>682</v>
      </c>
      <c r="F173" s="26" t="s">
        <v>683</v>
      </c>
      <c r="G173" s="25">
        <v>756</v>
      </c>
      <c r="H173" s="25">
        <v>75622</v>
      </c>
      <c r="I173" s="25" t="s">
        <v>1305</v>
      </c>
      <c r="J173" s="27">
        <v>5889173</v>
      </c>
      <c r="K173" s="27">
        <v>5891617</v>
      </c>
      <c r="L173" s="28">
        <f t="shared" si="4"/>
        <v>0</v>
      </c>
      <c r="M173" s="28">
        <f t="shared" si="5"/>
        <v>0</v>
      </c>
      <c r="N173" s="28">
        <v>2444</v>
      </c>
    </row>
    <row r="174" spans="1:14" ht="12.75">
      <c r="A174" s="25" t="s">
        <v>104</v>
      </c>
      <c r="B174" s="25" t="s">
        <v>39</v>
      </c>
      <c r="C174" s="26" t="s">
        <v>684</v>
      </c>
      <c r="D174" s="26" t="s">
        <v>685</v>
      </c>
      <c r="E174" s="25" t="s">
        <v>686</v>
      </c>
      <c r="F174" s="26" t="s">
        <v>687</v>
      </c>
      <c r="G174" s="25">
        <v>756</v>
      </c>
      <c r="H174" s="25">
        <v>75622</v>
      </c>
      <c r="I174" s="25" t="s">
        <v>1305</v>
      </c>
      <c r="J174" s="27">
        <v>16389454</v>
      </c>
      <c r="K174" s="27">
        <v>16396257</v>
      </c>
      <c r="L174" s="28">
        <f t="shared" si="4"/>
        <v>0</v>
      </c>
      <c r="M174" s="28">
        <f t="shared" si="5"/>
        <v>0</v>
      </c>
      <c r="N174" s="28">
        <v>6803</v>
      </c>
    </row>
    <row r="175" spans="1:14" ht="12.75">
      <c r="A175" s="25" t="s">
        <v>104</v>
      </c>
      <c r="B175" s="25" t="s">
        <v>44</v>
      </c>
      <c r="C175" s="26" t="s">
        <v>688</v>
      </c>
      <c r="D175" s="26" t="s">
        <v>689</v>
      </c>
      <c r="E175" s="25" t="s">
        <v>690</v>
      </c>
      <c r="F175" s="26" t="s">
        <v>691</v>
      </c>
      <c r="G175" s="25">
        <v>756</v>
      </c>
      <c r="H175" s="25">
        <v>75622</v>
      </c>
      <c r="I175" s="25" t="s">
        <v>1305</v>
      </c>
      <c r="J175" s="27">
        <v>8411294</v>
      </c>
      <c r="K175" s="27">
        <v>8414785</v>
      </c>
      <c r="L175" s="28">
        <f t="shared" si="4"/>
        <v>0</v>
      </c>
      <c r="M175" s="28">
        <f t="shared" si="5"/>
        <v>0</v>
      </c>
      <c r="N175" s="28">
        <v>3491</v>
      </c>
    </row>
    <row r="176" spans="1:14" ht="12.75">
      <c r="A176" s="25" t="s">
        <v>104</v>
      </c>
      <c r="B176" s="25" t="s">
        <v>49</v>
      </c>
      <c r="C176" s="26" t="s">
        <v>692</v>
      </c>
      <c r="D176" s="26" t="s">
        <v>693</v>
      </c>
      <c r="E176" s="25" t="s">
        <v>694</v>
      </c>
      <c r="F176" s="26" t="s">
        <v>695</v>
      </c>
      <c r="G176" s="25">
        <v>756</v>
      </c>
      <c r="H176" s="25">
        <v>75622</v>
      </c>
      <c r="I176" s="25" t="s">
        <v>1305</v>
      </c>
      <c r="J176" s="27">
        <v>9977092</v>
      </c>
      <c r="K176" s="27">
        <v>9981233</v>
      </c>
      <c r="L176" s="28">
        <f t="shared" si="4"/>
        <v>0</v>
      </c>
      <c r="M176" s="28">
        <f t="shared" si="5"/>
        <v>0</v>
      </c>
      <c r="N176" s="28">
        <v>4141</v>
      </c>
    </row>
    <row r="177" spans="1:14" ht="12.75">
      <c r="A177" s="25" t="s">
        <v>104</v>
      </c>
      <c r="B177" s="25" t="s">
        <v>54</v>
      </c>
      <c r="C177" s="26" t="s">
        <v>696</v>
      </c>
      <c r="D177" s="26" t="s">
        <v>697</v>
      </c>
      <c r="E177" s="25" t="s">
        <v>698</v>
      </c>
      <c r="F177" s="26" t="s">
        <v>699</v>
      </c>
      <c r="G177" s="25">
        <v>756</v>
      </c>
      <c r="H177" s="25">
        <v>75622</v>
      </c>
      <c r="I177" s="25" t="s">
        <v>1305</v>
      </c>
      <c r="J177" s="27">
        <v>6253684</v>
      </c>
      <c r="K177" s="27">
        <v>6256280</v>
      </c>
      <c r="L177" s="28">
        <f t="shared" si="4"/>
        <v>0</v>
      </c>
      <c r="M177" s="28">
        <f t="shared" si="5"/>
        <v>0</v>
      </c>
      <c r="N177" s="28">
        <v>2596</v>
      </c>
    </row>
    <row r="178" spans="1:14" ht="12.75">
      <c r="A178" s="25" t="s">
        <v>104</v>
      </c>
      <c r="B178" s="25" t="s">
        <v>59</v>
      </c>
      <c r="C178" s="26" t="s">
        <v>700</v>
      </c>
      <c r="D178" s="26" t="s">
        <v>701</v>
      </c>
      <c r="E178" s="25" t="s">
        <v>702</v>
      </c>
      <c r="F178" s="26" t="s">
        <v>703</v>
      </c>
      <c r="G178" s="25">
        <v>756</v>
      </c>
      <c r="H178" s="25">
        <v>75622</v>
      </c>
      <c r="I178" s="25" t="s">
        <v>1305</v>
      </c>
      <c r="J178" s="27">
        <v>18194252</v>
      </c>
      <c r="K178" s="27">
        <v>18201804</v>
      </c>
      <c r="L178" s="28">
        <f t="shared" si="4"/>
        <v>0</v>
      </c>
      <c r="M178" s="28">
        <f t="shared" si="5"/>
        <v>0</v>
      </c>
      <c r="N178" s="28">
        <v>7552</v>
      </c>
    </row>
    <row r="179" spans="1:14" ht="12.75">
      <c r="A179" s="25" t="s">
        <v>104</v>
      </c>
      <c r="B179" s="25" t="s">
        <v>64</v>
      </c>
      <c r="C179" s="26" t="s">
        <v>704</v>
      </c>
      <c r="D179" s="26" t="s">
        <v>705</v>
      </c>
      <c r="E179" s="25" t="s">
        <v>706</v>
      </c>
      <c r="F179" s="26" t="s">
        <v>707</v>
      </c>
      <c r="G179" s="25">
        <v>756</v>
      </c>
      <c r="H179" s="25">
        <v>75622</v>
      </c>
      <c r="I179" s="25" t="s">
        <v>1305</v>
      </c>
      <c r="J179" s="27">
        <v>7576939</v>
      </c>
      <c r="K179" s="27">
        <v>7580084</v>
      </c>
      <c r="L179" s="28">
        <f t="shared" si="4"/>
        <v>0</v>
      </c>
      <c r="M179" s="28">
        <f t="shared" si="5"/>
        <v>0</v>
      </c>
      <c r="N179" s="28">
        <v>3145</v>
      </c>
    </row>
    <row r="180" spans="1:14" ht="12.75">
      <c r="A180" s="25" t="s">
        <v>104</v>
      </c>
      <c r="B180" s="25" t="s">
        <v>69</v>
      </c>
      <c r="C180" s="26" t="s">
        <v>708</v>
      </c>
      <c r="D180" s="26" t="s">
        <v>279</v>
      </c>
      <c r="E180" s="25" t="s">
        <v>709</v>
      </c>
      <c r="F180" s="26" t="s">
        <v>710</v>
      </c>
      <c r="G180" s="25">
        <v>756</v>
      </c>
      <c r="H180" s="25">
        <v>75622</v>
      </c>
      <c r="I180" s="25" t="s">
        <v>1305</v>
      </c>
      <c r="J180" s="27">
        <v>19399383</v>
      </c>
      <c r="K180" s="27">
        <v>19407435</v>
      </c>
      <c r="L180" s="28">
        <f t="shared" si="4"/>
        <v>0</v>
      </c>
      <c r="M180" s="28">
        <f t="shared" si="5"/>
        <v>0</v>
      </c>
      <c r="N180" s="28">
        <v>8052</v>
      </c>
    </row>
    <row r="181" spans="1:14" ht="12.75">
      <c r="A181" s="25" t="s">
        <v>104</v>
      </c>
      <c r="B181" s="25" t="s">
        <v>74</v>
      </c>
      <c r="C181" s="26" t="s">
        <v>711</v>
      </c>
      <c r="D181" s="26" t="s">
        <v>712</v>
      </c>
      <c r="E181" s="25" t="s">
        <v>713</v>
      </c>
      <c r="F181" s="26" t="s">
        <v>714</v>
      </c>
      <c r="G181" s="25">
        <v>756</v>
      </c>
      <c r="H181" s="25">
        <v>75622</v>
      </c>
      <c r="I181" s="25" t="s">
        <v>1305</v>
      </c>
      <c r="J181" s="27">
        <v>6511897</v>
      </c>
      <c r="K181" s="27">
        <v>6514600</v>
      </c>
      <c r="L181" s="28">
        <f t="shared" si="4"/>
        <v>0</v>
      </c>
      <c r="M181" s="28">
        <f t="shared" si="5"/>
        <v>0</v>
      </c>
      <c r="N181" s="28">
        <v>2703</v>
      </c>
    </row>
    <row r="182" spans="1:14" ht="12.75">
      <c r="A182" s="25" t="s">
        <v>104</v>
      </c>
      <c r="B182" s="25" t="s">
        <v>79</v>
      </c>
      <c r="C182" s="26" t="s">
        <v>715</v>
      </c>
      <c r="D182" s="26" t="s">
        <v>716</v>
      </c>
      <c r="E182" s="25" t="s">
        <v>717</v>
      </c>
      <c r="F182" s="26" t="s">
        <v>718</v>
      </c>
      <c r="G182" s="25">
        <v>756</v>
      </c>
      <c r="H182" s="25">
        <v>75622</v>
      </c>
      <c r="I182" s="25" t="s">
        <v>1305</v>
      </c>
      <c r="J182" s="27">
        <v>10445694</v>
      </c>
      <c r="K182" s="27">
        <v>10450030</v>
      </c>
      <c r="L182" s="28">
        <f t="shared" si="4"/>
        <v>0</v>
      </c>
      <c r="M182" s="28">
        <f t="shared" si="5"/>
        <v>0</v>
      </c>
      <c r="N182" s="28">
        <v>4336</v>
      </c>
    </row>
    <row r="183" spans="1:14" ht="12.75">
      <c r="A183" s="25" t="s">
        <v>114</v>
      </c>
      <c r="B183" s="25" t="s">
        <v>30</v>
      </c>
      <c r="C183" s="26" t="s">
        <v>719</v>
      </c>
      <c r="D183" s="26" t="s">
        <v>720</v>
      </c>
      <c r="E183" s="25" t="s">
        <v>721</v>
      </c>
      <c r="F183" s="26" t="s">
        <v>722</v>
      </c>
      <c r="G183" s="25">
        <v>756</v>
      </c>
      <c r="H183" s="25">
        <v>75622</v>
      </c>
      <c r="I183" s="25" t="s">
        <v>1305</v>
      </c>
      <c r="J183" s="27">
        <v>2406601</v>
      </c>
      <c r="K183" s="27">
        <v>2407600</v>
      </c>
      <c r="L183" s="28">
        <f t="shared" si="4"/>
        <v>0</v>
      </c>
      <c r="M183" s="28">
        <f t="shared" si="5"/>
        <v>0</v>
      </c>
      <c r="N183" s="28">
        <v>999</v>
      </c>
    </row>
    <row r="184" spans="1:14" ht="12.75">
      <c r="A184" s="25" t="s">
        <v>114</v>
      </c>
      <c r="B184" s="25" t="s">
        <v>29</v>
      </c>
      <c r="C184" s="26" t="s">
        <v>723</v>
      </c>
      <c r="D184" s="26" t="s">
        <v>724</v>
      </c>
      <c r="E184" s="25" t="s">
        <v>725</v>
      </c>
      <c r="F184" s="26" t="s">
        <v>726</v>
      </c>
      <c r="G184" s="25">
        <v>756</v>
      </c>
      <c r="H184" s="25">
        <v>75622</v>
      </c>
      <c r="I184" s="25" t="s">
        <v>1305</v>
      </c>
      <c r="J184" s="27">
        <v>6199146</v>
      </c>
      <c r="K184" s="27">
        <v>6201719</v>
      </c>
      <c r="L184" s="28">
        <f t="shared" si="4"/>
        <v>0</v>
      </c>
      <c r="M184" s="28">
        <f t="shared" si="5"/>
        <v>0</v>
      </c>
      <c r="N184" s="28">
        <v>2573</v>
      </c>
    </row>
    <row r="185" spans="1:14" ht="12.75">
      <c r="A185" s="25" t="s">
        <v>114</v>
      </c>
      <c r="B185" s="25" t="s">
        <v>39</v>
      </c>
      <c r="C185" s="26" t="s">
        <v>727</v>
      </c>
      <c r="D185" s="26" t="s">
        <v>728</v>
      </c>
      <c r="E185" s="25" t="s">
        <v>729</v>
      </c>
      <c r="F185" s="26" t="s">
        <v>730</v>
      </c>
      <c r="G185" s="25">
        <v>756</v>
      </c>
      <c r="H185" s="25">
        <v>75622</v>
      </c>
      <c r="I185" s="25" t="s">
        <v>1305</v>
      </c>
      <c r="J185" s="27">
        <v>17456282</v>
      </c>
      <c r="K185" s="27">
        <v>17463528</v>
      </c>
      <c r="L185" s="28">
        <f t="shared" si="4"/>
        <v>0</v>
      </c>
      <c r="M185" s="28">
        <f t="shared" si="5"/>
        <v>0</v>
      </c>
      <c r="N185" s="28">
        <v>7246</v>
      </c>
    </row>
    <row r="186" spans="1:14" ht="12.75">
      <c r="A186" s="25" t="s">
        <v>114</v>
      </c>
      <c r="B186" s="25" t="s">
        <v>44</v>
      </c>
      <c r="C186" s="26" t="s">
        <v>731</v>
      </c>
      <c r="D186" s="26" t="s">
        <v>732</v>
      </c>
      <c r="E186" s="25" t="s">
        <v>733</v>
      </c>
      <c r="F186" s="26" t="s">
        <v>734</v>
      </c>
      <c r="G186" s="25">
        <v>756</v>
      </c>
      <c r="H186" s="25">
        <v>75622</v>
      </c>
      <c r="I186" s="25" t="s">
        <v>1305</v>
      </c>
      <c r="J186" s="27">
        <v>12820124</v>
      </c>
      <c r="K186" s="27">
        <v>12825445</v>
      </c>
      <c r="L186" s="28">
        <f t="shared" si="4"/>
        <v>0</v>
      </c>
      <c r="M186" s="28">
        <f t="shared" si="5"/>
        <v>0</v>
      </c>
      <c r="N186" s="28">
        <v>5321</v>
      </c>
    </row>
    <row r="187" spans="1:14" ht="12.75">
      <c r="A187" s="25" t="s">
        <v>114</v>
      </c>
      <c r="B187" s="25" t="s">
        <v>49</v>
      </c>
      <c r="C187" s="26" t="s">
        <v>735</v>
      </c>
      <c r="D187" s="26" t="s">
        <v>736</v>
      </c>
      <c r="E187" s="25" t="s">
        <v>737</v>
      </c>
      <c r="F187" s="26" t="s">
        <v>738</v>
      </c>
      <c r="G187" s="25">
        <v>756</v>
      </c>
      <c r="H187" s="25">
        <v>75622</v>
      </c>
      <c r="I187" s="25" t="s">
        <v>1305</v>
      </c>
      <c r="J187" s="27">
        <v>12705246</v>
      </c>
      <c r="K187" s="27">
        <v>12710520</v>
      </c>
      <c r="L187" s="28">
        <f t="shared" si="4"/>
        <v>0</v>
      </c>
      <c r="M187" s="28">
        <f t="shared" si="5"/>
        <v>0</v>
      </c>
      <c r="N187" s="28">
        <v>5274</v>
      </c>
    </row>
    <row r="188" spans="1:14" ht="12.75">
      <c r="A188" s="25" t="s">
        <v>114</v>
      </c>
      <c r="B188" s="25" t="s">
        <v>54</v>
      </c>
      <c r="C188" s="26" t="s">
        <v>739</v>
      </c>
      <c r="D188" s="26" t="s">
        <v>740</v>
      </c>
      <c r="E188" s="25" t="s">
        <v>741</v>
      </c>
      <c r="F188" s="26" t="s">
        <v>742</v>
      </c>
      <c r="G188" s="25">
        <v>756</v>
      </c>
      <c r="H188" s="25">
        <v>75622</v>
      </c>
      <c r="I188" s="25" t="s">
        <v>1305</v>
      </c>
      <c r="J188" s="27">
        <v>5250952</v>
      </c>
      <c r="K188" s="27">
        <v>5253131</v>
      </c>
      <c r="L188" s="28">
        <f t="shared" si="4"/>
        <v>0</v>
      </c>
      <c r="M188" s="28">
        <f t="shared" si="5"/>
        <v>0</v>
      </c>
      <c r="N188" s="28">
        <v>2179</v>
      </c>
    </row>
    <row r="189" spans="1:14" ht="12.75">
      <c r="A189" s="25" t="s">
        <v>114</v>
      </c>
      <c r="B189" s="25" t="s">
        <v>59</v>
      </c>
      <c r="C189" s="26" t="s">
        <v>743</v>
      </c>
      <c r="D189" s="26" t="s">
        <v>318</v>
      </c>
      <c r="E189" s="25" t="s">
        <v>744</v>
      </c>
      <c r="F189" s="26" t="s">
        <v>745</v>
      </c>
      <c r="G189" s="25">
        <v>756</v>
      </c>
      <c r="H189" s="25">
        <v>75622</v>
      </c>
      <c r="I189" s="25" t="s">
        <v>1305</v>
      </c>
      <c r="J189" s="27">
        <v>11730078</v>
      </c>
      <c r="K189" s="27">
        <v>11734947</v>
      </c>
      <c r="L189" s="28">
        <f t="shared" si="4"/>
        <v>0</v>
      </c>
      <c r="M189" s="28">
        <f t="shared" si="5"/>
        <v>0</v>
      </c>
      <c r="N189" s="28">
        <v>4869</v>
      </c>
    </row>
    <row r="190" spans="1:14" ht="12.75">
      <c r="A190" s="25" t="s">
        <v>114</v>
      </c>
      <c r="B190" s="25" t="s">
        <v>64</v>
      </c>
      <c r="C190" s="26" t="s">
        <v>746</v>
      </c>
      <c r="D190" s="26" t="s">
        <v>747</v>
      </c>
      <c r="E190" s="25" t="s">
        <v>748</v>
      </c>
      <c r="F190" s="26" t="s">
        <v>749</v>
      </c>
      <c r="G190" s="25">
        <v>756</v>
      </c>
      <c r="H190" s="25">
        <v>75622</v>
      </c>
      <c r="I190" s="25" t="s">
        <v>1305</v>
      </c>
      <c r="J190" s="27">
        <v>6666597</v>
      </c>
      <c r="K190" s="27">
        <v>6669364</v>
      </c>
      <c r="L190" s="28">
        <f t="shared" si="4"/>
        <v>0</v>
      </c>
      <c r="M190" s="28">
        <f t="shared" si="5"/>
        <v>0</v>
      </c>
      <c r="N190" s="28">
        <v>2767</v>
      </c>
    </row>
    <row r="191" spans="1:14" ht="12.75">
      <c r="A191" s="25" t="s">
        <v>114</v>
      </c>
      <c r="B191" s="25" t="s">
        <v>69</v>
      </c>
      <c r="C191" s="26" t="s">
        <v>750</v>
      </c>
      <c r="D191" s="26" t="s">
        <v>751</v>
      </c>
      <c r="E191" s="25" t="s">
        <v>752</v>
      </c>
      <c r="F191" s="26" t="s">
        <v>753</v>
      </c>
      <c r="G191" s="25">
        <v>756</v>
      </c>
      <c r="H191" s="25">
        <v>75622</v>
      </c>
      <c r="I191" s="25" t="s">
        <v>1305</v>
      </c>
      <c r="J191" s="27">
        <v>4403536</v>
      </c>
      <c r="K191" s="27">
        <v>4405364</v>
      </c>
      <c r="L191" s="28">
        <f t="shared" si="4"/>
        <v>0</v>
      </c>
      <c r="M191" s="28">
        <f t="shared" si="5"/>
        <v>0</v>
      </c>
      <c r="N191" s="28">
        <v>1828</v>
      </c>
    </row>
    <row r="192" spans="1:14" ht="12.75">
      <c r="A192" s="25" t="s">
        <v>114</v>
      </c>
      <c r="B192" s="25" t="s">
        <v>74</v>
      </c>
      <c r="C192" s="26" t="s">
        <v>754</v>
      </c>
      <c r="D192" s="26" t="s">
        <v>755</v>
      </c>
      <c r="E192" s="25" t="s">
        <v>756</v>
      </c>
      <c r="F192" s="26" t="s">
        <v>78</v>
      </c>
      <c r="G192" s="25">
        <v>756</v>
      </c>
      <c r="H192" s="25">
        <v>75622</v>
      </c>
      <c r="I192" s="25" t="s">
        <v>1305</v>
      </c>
      <c r="J192" s="27">
        <v>9372673</v>
      </c>
      <c r="K192" s="27">
        <v>9376563</v>
      </c>
      <c r="L192" s="28">
        <f t="shared" si="4"/>
        <v>0</v>
      </c>
      <c r="M192" s="28">
        <f t="shared" si="5"/>
        <v>0</v>
      </c>
      <c r="N192" s="28">
        <v>3890</v>
      </c>
    </row>
    <row r="193" spans="1:14" ht="12.75">
      <c r="A193" s="25" t="s">
        <v>114</v>
      </c>
      <c r="B193" s="25" t="s">
        <v>79</v>
      </c>
      <c r="C193" s="26" t="s">
        <v>757</v>
      </c>
      <c r="D193" s="26" t="s">
        <v>758</v>
      </c>
      <c r="E193" s="25" t="s">
        <v>759</v>
      </c>
      <c r="F193" s="26" t="s">
        <v>760</v>
      </c>
      <c r="G193" s="25">
        <v>756</v>
      </c>
      <c r="H193" s="25">
        <v>75622</v>
      </c>
      <c r="I193" s="25" t="s">
        <v>1305</v>
      </c>
      <c r="J193" s="27">
        <v>19031303</v>
      </c>
      <c r="K193" s="27">
        <v>19039202</v>
      </c>
      <c r="L193" s="28">
        <f t="shared" si="4"/>
        <v>0</v>
      </c>
      <c r="M193" s="28">
        <f t="shared" si="5"/>
        <v>0</v>
      </c>
      <c r="N193" s="28">
        <v>7899</v>
      </c>
    </row>
    <row r="194" spans="1:14" ht="12.75">
      <c r="A194" s="25" t="s">
        <v>114</v>
      </c>
      <c r="B194" s="25" t="s">
        <v>84</v>
      </c>
      <c r="C194" s="26" t="s">
        <v>761</v>
      </c>
      <c r="D194" s="26" t="s">
        <v>762</v>
      </c>
      <c r="E194" s="25" t="s">
        <v>763</v>
      </c>
      <c r="F194" s="26" t="s">
        <v>764</v>
      </c>
      <c r="G194" s="25">
        <v>756</v>
      </c>
      <c r="H194" s="25">
        <v>75622</v>
      </c>
      <c r="I194" s="25" t="s">
        <v>1305</v>
      </c>
      <c r="J194" s="27">
        <v>6201021</v>
      </c>
      <c r="K194" s="27">
        <v>6203595</v>
      </c>
      <c r="L194" s="28">
        <f t="shared" si="4"/>
        <v>0</v>
      </c>
      <c r="M194" s="28">
        <f t="shared" si="5"/>
        <v>0</v>
      </c>
      <c r="N194" s="28">
        <v>2574</v>
      </c>
    </row>
    <row r="195" spans="1:14" ht="12.75">
      <c r="A195" s="25" t="s">
        <v>114</v>
      </c>
      <c r="B195" s="25" t="s">
        <v>89</v>
      </c>
      <c r="C195" s="26" t="s">
        <v>765</v>
      </c>
      <c r="D195" s="26" t="s">
        <v>766</v>
      </c>
      <c r="E195" s="25" t="s">
        <v>767</v>
      </c>
      <c r="F195" s="26" t="s">
        <v>768</v>
      </c>
      <c r="G195" s="25">
        <v>756</v>
      </c>
      <c r="H195" s="25">
        <v>75622</v>
      </c>
      <c r="I195" s="25" t="s">
        <v>1305</v>
      </c>
      <c r="J195" s="27">
        <v>6462136</v>
      </c>
      <c r="K195" s="27">
        <v>6464818</v>
      </c>
      <c r="L195" s="28">
        <f t="shared" si="4"/>
        <v>0</v>
      </c>
      <c r="M195" s="28">
        <f t="shared" si="5"/>
        <v>0</v>
      </c>
      <c r="N195" s="28">
        <v>2682</v>
      </c>
    </row>
    <row r="196" spans="1:14" ht="12.75">
      <c r="A196" s="25" t="s">
        <v>114</v>
      </c>
      <c r="B196" s="25" t="s">
        <v>94</v>
      </c>
      <c r="C196" s="26" t="s">
        <v>769</v>
      </c>
      <c r="D196" s="26" t="s">
        <v>770</v>
      </c>
      <c r="E196" s="25" t="s">
        <v>771</v>
      </c>
      <c r="F196" s="26" t="s">
        <v>772</v>
      </c>
      <c r="G196" s="25">
        <v>756</v>
      </c>
      <c r="H196" s="25">
        <v>75622</v>
      </c>
      <c r="I196" s="25" t="s">
        <v>1305</v>
      </c>
      <c r="J196" s="27">
        <v>7490421</v>
      </c>
      <c r="K196" s="27">
        <v>7493530</v>
      </c>
      <c r="L196" s="28">
        <f t="shared" si="4"/>
        <v>0</v>
      </c>
      <c r="M196" s="28">
        <f t="shared" si="5"/>
        <v>0</v>
      </c>
      <c r="N196" s="28">
        <v>3109</v>
      </c>
    </row>
    <row r="197" spans="1:14" ht="12.75">
      <c r="A197" s="25" t="s">
        <v>114</v>
      </c>
      <c r="B197" s="25" t="s">
        <v>99</v>
      </c>
      <c r="C197" s="26" t="s">
        <v>773</v>
      </c>
      <c r="D197" s="26" t="s">
        <v>774</v>
      </c>
      <c r="E197" s="25" t="s">
        <v>775</v>
      </c>
      <c r="F197" s="26" t="s">
        <v>776</v>
      </c>
      <c r="G197" s="25">
        <v>756</v>
      </c>
      <c r="H197" s="25">
        <v>75622</v>
      </c>
      <c r="I197" s="25" t="s">
        <v>1305</v>
      </c>
      <c r="J197" s="27">
        <v>8062833</v>
      </c>
      <c r="K197" s="27">
        <v>8066180</v>
      </c>
      <c r="L197" s="28">
        <f t="shared" si="4"/>
        <v>0</v>
      </c>
      <c r="M197" s="28">
        <f t="shared" si="5"/>
        <v>0</v>
      </c>
      <c r="N197" s="28">
        <v>3347</v>
      </c>
    </row>
    <row r="198" spans="1:14" ht="12.75">
      <c r="A198" s="25" t="s">
        <v>114</v>
      </c>
      <c r="B198" s="25" t="s">
        <v>104</v>
      </c>
      <c r="C198" s="26" t="s">
        <v>777</v>
      </c>
      <c r="D198" s="26" t="s">
        <v>778</v>
      </c>
      <c r="E198" s="25" t="s">
        <v>779</v>
      </c>
      <c r="F198" s="26" t="s">
        <v>780</v>
      </c>
      <c r="G198" s="25">
        <v>756</v>
      </c>
      <c r="H198" s="25">
        <v>75622</v>
      </c>
      <c r="I198" s="25" t="s">
        <v>1305</v>
      </c>
      <c r="J198" s="27">
        <v>19434488</v>
      </c>
      <c r="K198" s="27">
        <v>19442555</v>
      </c>
      <c r="L198" s="28">
        <f t="shared" si="4"/>
        <v>0</v>
      </c>
      <c r="M198" s="28">
        <f t="shared" si="5"/>
        <v>0</v>
      </c>
      <c r="N198" s="28">
        <v>8067</v>
      </c>
    </row>
    <row r="199" spans="1:14" ht="12.75">
      <c r="A199" s="25" t="s">
        <v>114</v>
      </c>
      <c r="B199" s="25" t="s">
        <v>109</v>
      </c>
      <c r="C199" s="26" t="s">
        <v>781</v>
      </c>
      <c r="D199" s="26" t="s">
        <v>782</v>
      </c>
      <c r="E199" s="25" t="s">
        <v>783</v>
      </c>
      <c r="F199" s="26" t="s">
        <v>554</v>
      </c>
      <c r="G199" s="25">
        <v>756</v>
      </c>
      <c r="H199" s="25">
        <v>75622</v>
      </c>
      <c r="I199" s="25" t="s">
        <v>1305</v>
      </c>
      <c r="J199" s="27">
        <v>11663904</v>
      </c>
      <c r="K199" s="27">
        <v>11668745</v>
      </c>
      <c r="L199" s="28">
        <f t="shared" si="4"/>
        <v>0</v>
      </c>
      <c r="M199" s="28">
        <f t="shared" si="5"/>
        <v>0</v>
      </c>
      <c r="N199" s="28">
        <v>4841</v>
      </c>
    </row>
    <row r="200" spans="1:14" ht="12.75">
      <c r="A200" s="25" t="s">
        <v>114</v>
      </c>
      <c r="B200" s="25" t="s">
        <v>114</v>
      </c>
      <c r="C200" s="26" t="s">
        <v>784</v>
      </c>
      <c r="D200" s="26" t="s">
        <v>785</v>
      </c>
      <c r="E200" s="25" t="s">
        <v>786</v>
      </c>
      <c r="F200" s="26" t="s">
        <v>787</v>
      </c>
      <c r="G200" s="25">
        <v>756</v>
      </c>
      <c r="H200" s="25">
        <v>75622</v>
      </c>
      <c r="I200" s="25" t="s">
        <v>1305</v>
      </c>
      <c r="J200" s="27">
        <v>15618055</v>
      </c>
      <c r="K200" s="27">
        <v>15624538</v>
      </c>
      <c r="L200" s="28">
        <f t="shared" si="4"/>
        <v>0</v>
      </c>
      <c r="M200" s="28">
        <f t="shared" si="5"/>
        <v>0</v>
      </c>
      <c r="N200" s="28">
        <v>6483</v>
      </c>
    </row>
    <row r="201" spans="1:14" ht="12.75">
      <c r="A201" s="25" t="s">
        <v>114</v>
      </c>
      <c r="B201" s="25" t="s">
        <v>119</v>
      </c>
      <c r="C201" s="26" t="s">
        <v>788</v>
      </c>
      <c r="D201" s="26" t="s">
        <v>789</v>
      </c>
      <c r="E201" s="25" t="s">
        <v>790</v>
      </c>
      <c r="F201" s="26" t="s">
        <v>791</v>
      </c>
      <c r="G201" s="25">
        <v>756</v>
      </c>
      <c r="H201" s="25">
        <v>75622</v>
      </c>
      <c r="I201" s="25" t="s">
        <v>1305</v>
      </c>
      <c r="J201" s="27">
        <v>5885879</v>
      </c>
      <c r="K201" s="27">
        <v>5888322</v>
      </c>
      <c r="L201" s="28">
        <f t="shared" si="4"/>
        <v>0</v>
      </c>
      <c r="M201" s="28">
        <f t="shared" si="5"/>
        <v>0</v>
      </c>
      <c r="N201" s="28">
        <v>2443</v>
      </c>
    </row>
    <row r="202" spans="1:14" ht="12.75">
      <c r="A202" s="25" t="s">
        <v>114</v>
      </c>
      <c r="B202" s="25" t="s">
        <v>124</v>
      </c>
      <c r="C202" s="26" t="s">
        <v>792</v>
      </c>
      <c r="D202" s="26" t="s">
        <v>793</v>
      </c>
      <c r="E202" s="25" t="s">
        <v>794</v>
      </c>
      <c r="F202" s="26" t="s">
        <v>795</v>
      </c>
      <c r="G202" s="25">
        <v>756</v>
      </c>
      <c r="H202" s="25">
        <v>75622</v>
      </c>
      <c r="I202" s="25" t="s">
        <v>1305</v>
      </c>
      <c r="J202" s="27">
        <v>5916398</v>
      </c>
      <c r="K202" s="27">
        <v>5918854</v>
      </c>
      <c r="L202" s="28">
        <f t="shared" si="4"/>
        <v>0</v>
      </c>
      <c r="M202" s="28">
        <f t="shared" si="5"/>
        <v>0</v>
      </c>
      <c r="N202" s="28">
        <v>2456</v>
      </c>
    </row>
    <row r="203" spans="1:14" ht="12.75">
      <c r="A203" s="25" t="s">
        <v>114</v>
      </c>
      <c r="B203" s="25" t="s">
        <v>129</v>
      </c>
      <c r="C203" s="26" t="s">
        <v>796</v>
      </c>
      <c r="D203" s="26" t="s">
        <v>797</v>
      </c>
      <c r="E203" s="25" t="s">
        <v>798</v>
      </c>
      <c r="F203" s="26" t="s">
        <v>554</v>
      </c>
      <c r="G203" s="25">
        <v>756</v>
      </c>
      <c r="H203" s="25">
        <v>75622</v>
      </c>
      <c r="I203" s="25" t="s">
        <v>1305</v>
      </c>
      <c r="J203" s="27">
        <v>2530595</v>
      </c>
      <c r="K203" s="27">
        <v>2531645</v>
      </c>
      <c r="L203" s="28">
        <f t="shared" si="4"/>
        <v>0</v>
      </c>
      <c r="M203" s="28">
        <f t="shared" si="5"/>
        <v>0</v>
      </c>
      <c r="N203" s="28">
        <v>1050</v>
      </c>
    </row>
    <row r="204" spans="1:14" ht="12.75">
      <c r="A204" s="25" t="s">
        <v>124</v>
      </c>
      <c r="B204" s="25" t="s">
        <v>30</v>
      </c>
      <c r="C204" s="26" t="s">
        <v>799</v>
      </c>
      <c r="D204" s="26" t="s">
        <v>800</v>
      </c>
      <c r="E204" s="25" t="s">
        <v>801</v>
      </c>
      <c r="F204" s="26" t="s">
        <v>802</v>
      </c>
      <c r="G204" s="25">
        <v>756</v>
      </c>
      <c r="H204" s="25">
        <v>75622</v>
      </c>
      <c r="I204" s="25" t="s">
        <v>1305</v>
      </c>
      <c r="J204" s="27">
        <v>6406088</v>
      </c>
      <c r="K204" s="27">
        <v>6408747</v>
      </c>
      <c r="L204" s="28">
        <f t="shared" si="4"/>
        <v>0</v>
      </c>
      <c r="M204" s="28">
        <f t="shared" si="5"/>
        <v>0</v>
      </c>
      <c r="N204" s="28">
        <v>2659</v>
      </c>
    </row>
    <row r="205" spans="1:14" ht="12.75">
      <c r="A205" s="25" t="s">
        <v>124</v>
      </c>
      <c r="B205" s="25" t="s">
        <v>29</v>
      </c>
      <c r="C205" s="26" t="s">
        <v>803</v>
      </c>
      <c r="D205" s="26" t="s">
        <v>804</v>
      </c>
      <c r="E205" s="25" t="s">
        <v>805</v>
      </c>
      <c r="F205" s="26" t="s">
        <v>806</v>
      </c>
      <c r="G205" s="25">
        <v>756</v>
      </c>
      <c r="H205" s="25">
        <v>75622</v>
      </c>
      <c r="I205" s="25" t="s">
        <v>1305</v>
      </c>
      <c r="J205" s="27">
        <v>20551509</v>
      </c>
      <c r="K205" s="27">
        <v>20560039</v>
      </c>
      <c r="L205" s="28">
        <f t="shared" si="4"/>
        <v>0</v>
      </c>
      <c r="M205" s="28">
        <f t="shared" si="5"/>
        <v>0</v>
      </c>
      <c r="N205" s="28">
        <v>8530</v>
      </c>
    </row>
    <row r="206" spans="1:14" ht="12.75">
      <c r="A206" s="25" t="s">
        <v>124</v>
      </c>
      <c r="B206" s="25" t="s">
        <v>39</v>
      </c>
      <c r="C206" s="26" t="s">
        <v>807</v>
      </c>
      <c r="D206" s="26" t="s">
        <v>808</v>
      </c>
      <c r="E206" s="25" t="s">
        <v>809</v>
      </c>
      <c r="F206" s="26" t="s">
        <v>810</v>
      </c>
      <c r="G206" s="25">
        <v>756</v>
      </c>
      <c r="H206" s="25">
        <v>75622</v>
      </c>
      <c r="I206" s="25" t="s">
        <v>1305</v>
      </c>
      <c r="J206" s="27">
        <v>7081682</v>
      </c>
      <c r="K206" s="27">
        <v>7084621</v>
      </c>
      <c r="L206" s="28">
        <f t="shared" si="4"/>
        <v>0</v>
      </c>
      <c r="M206" s="28">
        <f t="shared" si="5"/>
        <v>0</v>
      </c>
      <c r="N206" s="28">
        <v>2939</v>
      </c>
    </row>
    <row r="207" spans="1:14" ht="12.75">
      <c r="A207" s="25" t="s">
        <v>124</v>
      </c>
      <c r="B207" s="25" t="s">
        <v>44</v>
      </c>
      <c r="C207" s="26" t="s">
        <v>811</v>
      </c>
      <c r="D207" s="26" t="s">
        <v>812</v>
      </c>
      <c r="E207" s="25" t="s">
        <v>813</v>
      </c>
      <c r="F207" s="26" t="s">
        <v>814</v>
      </c>
      <c r="G207" s="25">
        <v>756</v>
      </c>
      <c r="H207" s="25">
        <v>75622</v>
      </c>
      <c r="I207" s="25" t="s">
        <v>1305</v>
      </c>
      <c r="J207" s="27">
        <v>4893095</v>
      </c>
      <c r="K207" s="27">
        <v>4895126</v>
      </c>
      <c r="L207" s="28">
        <f t="shared" si="4"/>
        <v>0</v>
      </c>
      <c r="M207" s="28">
        <f t="shared" si="5"/>
        <v>0</v>
      </c>
      <c r="N207" s="28">
        <v>2031</v>
      </c>
    </row>
    <row r="208" spans="1:14" ht="12.75">
      <c r="A208" s="25" t="s">
        <v>124</v>
      </c>
      <c r="B208" s="25" t="s">
        <v>49</v>
      </c>
      <c r="C208" s="26" t="s">
        <v>815</v>
      </c>
      <c r="D208" s="26" t="s">
        <v>816</v>
      </c>
      <c r="E208" s="25" t="s">
        <v>817</v>
      </c>
      <c r="F208" s="26" t="s">
        <v>818</v>
      </c>
      <c r="G208" s="25">
        <v>756</v>
      </c>
      <c r="H208" s="25">
        <v>75622</v>
      </c>
      <c r="I208" s="25" t="s">
        <v>1305</v>
      </c>
      <c r="J208" s="27">
        <v>5993936</v>
      </c>
      <c r="K208" s="27">
        <v>5996424</v>
      </c>
      <c r="L208" s="28">
        <f t="shared" si="4"/>
        <v>0</v>
      </c>
      <c r="M208" s="28">
        <f t="shared" si="5"/>
        <v>0</v>
      </c>
      <c r="N208" s="28">
        <v>2488</v>
      </c>
    </row>
    <row r="209" spans="1:14" ht="12.75">
      <c r="A209" s="25" t="s">
        <v>124</v>
      </c>
      <c r="B209" s="25" t="s">
        <v>54</v>
      </c>
      <c r="C209" s="26" t="s">
        <v>819</v>
      </c>
      <c r="D209" s="26" t="s">
        <v>820</v>
      </c>
      <c r="E209" s="25" t="s">
        <v>821</v>
      </c>
      <c r="F209" s="26" t="s">
        <v>822</v>
      </c>
      <c r="G209" s="25">
        <v>756</v>
      </c>
      <c r="H209" s="25">
        <v>75622</v>
      </c>
      <c r="I209" s="25" t="s">
        <v>1305</v>
      </c>
      <c r="J209" s="27">
        <v>3036375</v>
      </c>
      <c r="K209" s="27">
        <v>3037635</v>
      </c>
      <c r="L209" s="28">
        <f t="shared" si="4"/>
        <v>0</v>
      </c>
      <c r="M209" s="28">
        <f t="shared" si="5"/>
        <v>0</v>
      </c>
      <c r="N209" s="28">
        <v>1260</v>
      </c>
    </row>
    <row r="210" spans="1:14" ht="12.75">
      <c r="A210" s="25" t="s">
        <v>124</v>
      </c>
      <c r="B210" s="25" t="s">
        <v>59</v>
      </c>
      <c r="C210" s="26" t="s">
        <v>823</v>
      </c>
      <c r="D210" s="26" t="s">
        <v>824</v>
      </c>
      <c r="E210" s="25" t="s">
        <v>825</v>
      </c>
      <c r="F210" s="26" t="s">
        <v>826</v>
      </c>
      <c r="G210" s="25">
        <v>756</v>
      </c>
      <c r="H210" s="25">
        <v>75622</v>
      </c>
      <c r="I210" s="25" t="s">
        <v>1305</v>
      </c>
      <c r="J210" s="27">
        <v>4104070</v>
      </c>
      <c r="K210" s="27">
        <v>4105773</v>
      </c>
      <c r="L210" s="28">
        <f aca="true" t="shared" si="6" ref="L210:L273">J210-K210+N210</f>
        <v>0</v>
      </c>
      <c r="M210" s="28">
        <f aca="true" t="shared" si="7" ref="M210:M273">K210-J210-N210</f>
        <v>0</v>
      </c>
      <c r="N210" s="28">
        <v>1703</v>
      </c>
    </row>
    <row r="211" spans="1:14" ht="12.75">
      <c r="A211" s="25" t="s">
        <v>124</v>
      </c>
      <c r="B211" s="25" t="s">
        <v>64</v>
      </c>
      <c r="C211" s="26" t="s">
        <v>827</v>
      </c>
      <c r="D211" s="26" t="s">
        <v>828</v>
      </c>
      <c r="E211" s="25" t="s">
        <v>829</v>
      </c>
      <c r="F211" s="26" t="s">
        <v>830</v>
      </c>
      <c r="G211" s="25">
        <v>756</v>
      </c>
      <c r="H211" s="25">
        <v>75622</v>
      </c>
      <c r="I211" s="25" t="s">
        <v>1305</v>
      </c>
      <c r="J211" s="27">
        <v>2997754</v>
      </c>
      <c r="K211" s="27">
        <v>2998998</v>
      </c>
      <c r="L211" s="28">
        <f t="shared" si="6"/>
        <v>0</v>
      </c>
      <c r="M211" s="28">
        <f t="shared" si="7"/>
        <v>0</v>
      </c>
      <c r="N211" s="28">
        <v>1244</v>
      </c>
    </row>
    <row r="212" spans="1:14" ht="12.75">
      <c r="A212" s="25" t="s">
        <v>124</v>
      </c>
      <c r="B212" s="25" t="s">
        <v>69</v>
      </c>
      <c r="C212" s="26" t="s">
        <v>831</v>
      </c>
      <c r="D212" s="26" t="s">
        <v>832</v>
      </c>
      <c r="E212" s="25" t="s">
        <v>833</v>
      </c>
      <c r="F212" s="26" t="s">
        <v>834</v>
      </c>
      <c r="G212" s="25">
        <v>756</v>
      </c>
      <c r="H212" s="25">
        <v>75622</v>
      </c>
      <c r="I212" s="25" t="s">
        <v>1305</v>
      </c>
      <c r="J212" s="27">
        <v>2073595</v>
      </c>
      <c r="K212" s="27">
        <v>2074456</v>
      </c>
      <c r="L212" s="28">
        <f t="shared" si="6"/>
        <v>0</v>
      </c>
      <c r="M212" s="28">
        <f t="shared" si="7"/>
        <v>0</v>
      </c>
      <c r="N212" s="28">
        <v>861</v>
      </c>
    </row>
    <row r="213" spans="1:14" ht="12.75">
      <c r="A213" s="25" t="s">
        <v>124</v>
      </c>
      <c r="B213" s="25" t="s">
        <v>74</v>
      </c>
      <c r="C213" s="26" t="s">
        <v>835</v>
      </c>
      <c r="D213" s="26" t="s">
        <v>836</v>
      </c>
      <c r="E213" s="25" t="s">
        <v>837</v>
      </c>
      <c r="F213" s="26" t="s">
        <v>838</v>
      </c>
      <c r="G213" s="25">
        <v>756</v>
      </c>
      <c r="H213" s="25">
        <v>75622</v>
      </c>
      <c r="I213" s="25" t="s">
        <v>1305</v>
      </c>
      <c r="J213" s="27">
        <v>4217495</v>
      </c>
      <c r="K213" s="27">
        <v>4219246</v>
      </c>
      <c r="L213" s="28">
        <f t="shared" si="6"/>
        <v>0</v>
      </c>
      <c r="M213" s="28">
        <f t="shared" si="7"/>
        <v>0</v>
      </c>
      <c r="N213" s="28">
        <v>1751</v>
      </c>
    </row>
    <row r="214" spans="1:14" ht="12.75">
      <c r="A214" s="25" t="s">
        <v>124</v>
      </c>
      <c r="B214" s="25" t="s">
        <v>79</v>
      </c>
      <c r="C214" s="26" t="s">
        <v>839</v>
      </c>
      <c r="D214" s="26" t="s">
        <v>840</v>
      </c>
      <c r="E214" s="25" t="s">
        <v>841</v>
      </c>
      <c r="F214" s="26" t="s">
        <v>842</v>
      </c>
      <c r="G214" s="25">
        <v>756</v>
      </c>
      <c r="H214" s="25">
        <v>75622</v>
      </c>
      <c r="I214" s="25" t="s">
        <v>1305</v>
      </c>
      <c r="J214" s="27">
        <v>6275107</v>
      </c>
      <c r="K214" s="27">
        <v>6277712</v>
      </c>
      <c r="L214" s="28">
        <f t="shared" si="6"/>
        <v>0</v>
      </c>
      <c r="M214" s="28">
        <f t="shared" si="7"/>
        <v>0</v>
      </c>
      <c r="N214" s="28">
        <v>2605</v>
      </c>
    </row>
    <row r="215" spans="1:14" ht="12.75">
      <c r="A215" s="25" t="s">
        <v>124</v>
      </c>
      <c r="B215" s="25" t="s">
        <v>84</v>
      </c>
      <c r="C215" s="26" t="s">
        <v>843</v>
      </c>
      <c r="D215" s="26" t="s">
        <v>844</v>
      </c>
      <c r="E215" s="25" t="s">
        <v>845</v>
      </c>
      <c r="F215" s="26" t="s">
        <v>846</v>
      </c>
      <c r="G215" s="25">
        <v>756</v>
      </c>
      <c r="H215" s="25">
        <v>75622</v>
      </c>
      <c r="I215" s="25" t="s">
        <v>1305</v>
      </c>
      <c r="J215" s="27">
        <v>3104477</v>
      </c>
      <c r="K215" s="27">
        <v>3105766</v>
      </c>
      <c r="L215" s="28">
        <f t="shared" si="6"/>
        <v>0</v>
      </c>
      <c r="M215" s="28">
        <f t="shared" si="7"/>
        <v>0</v>
      </c>
      <c r="N215" s="28">
        <v>1289</v>
      </c>
    </row>
    <row r="216" spans="1:14" ht="12.75">
      <c r="A216" s="25" t="s">
        <v>124</v>
      </c>
      <c r="B216" s="25" t="s">
        <v>89</v>
      </c>
      <c r="C216" s="26" t="s">
        <v>847</v>
      </c>
      <c r="D216" s="26" t="s">
        <v>848</v>
      </c>
      <c r="E216" s="25" t="s">
        <v>849</v>
      </c>
      <c r="F216" s="26" t="s">
        <v>850</v>
      </c>
      <c r="G216" s="25">
        <v>756</v>
      </c>
      <c r="H216" s="25">
        <v>75622</v>
      </c>
      <c r="I216" s="25" t="s">
        <v>1305</v>
      </c>
      <c r="J216" s="27">
        <v>6479416</v>
      </c>
      <c r="K216" s="27">
        <v>6482105</v>
      </c>
      <c r="L216" s="28">
        <f t="shared" si="6"/>
        <v>0</v>
      </c>
      <c r="M216" s="28">
        <f t="shared" si="7"/>
        <v>0</v>
      </c>
      <c r="N216" s="28">
        <v>2689</v>
      </c>
    </row>
    <row r="217" spans="1:14" ht="12.75">
      <c r="A217" s="25" t="s">
        <v>124</v>
      </c>
      <c r="B217" s="25" t="s">
        <v>94</v>
      </c>
      <c r="C217" s="26" t="s">
        <v>851</v>
      </c>
      <c r="D217" s="26" t="s">
        <v>852</v>
      </c>
      <c r="E217" s="25" t="s">
        <v>853</v>
      </c>
      <c r="F217" s="26" t="s">
        <v>854</v>
      </c>
      <c r="G217" s="25">
        <v>756</v>
      </c>
      <c r="H217" s="25">
        <v>75622</v>
      </c>
      <c r="I217" s="25" t="s">
        <v>1305</v>
      </c>
      <c r="J217" s="27">
        <v>5145398</v>
      </c>
      <c r="K217" s="27">
        <v>5147534</v>
      </c>
      <c r="L217" s="28">
        <f t="shared" si="6"/>
        <v>0</v>
      </c>
      <c r="M217" s="28">
        <f t="shared" si="7"/>
        <v>0</v>
      </c>
      <c r="N217" s="28">
        <v>2136</v>
      </c>
    </row>
    <row r="218" spans="1:14" ht="12.75">
      <c r="A218" s="25" t="s">
        <v>134</v>
      </c>
      <c r="B218" s="25" t="s">
        <v>30</v>
      </c>
      <c r="C218" s="26" t="s">
        <v>855</v>
      </c>
      <c r="D218" s="26" t="s">
        <v>856</v>
      </c>
      <c r="E218" s="25" t="s">
        <v>857</v>
      </c>
      <c r="F218" s="26" t="s">
        <v>858</v>
      </c>
      <c r="G218" s="25">
        <v>756</v>
      </c>
      <c r="H218" s="25">
        <v>75622</v>
      </c>
      <c r="I218" s="25" t="s">
        <v>1305</v>
      </c>
      <c r="J218" s="27">
        <v>9393423</v>
      </c>
      <c r="K218" s="27">
        <v>9397322</v>
      </c>
      <c r="L218" s="28">
        <f t="shared" si="6"/>
        <v>0</v>
      </c>
      <c r="M218" s="28">
        <f t="shared" si="7"/>
        <v>0</v>
      </c>
      <c r="N218" s="28">
        <v>3899</v>
      </c>
    </row>
    <row r="219" spans="1:14" ht="12.75">
      <c r="A219" s="25" t="s">
        <v>134</v>
      </c>
      <c r="B219" s="25" t="s">
        <v>29</v>
      </c>
      <c r="C219" s="26" t="s">
        <v>859</v>
      </c>
      <c r="D219" s="26" t="s">
        <v>860</v>
      </c>
      <c r="E219" s="25" t="s">
        <v>861</v>
      </c>
      <c r="F219" s="26" t="s">
        <v>862</v>
      </c>
      <c r="G219" s="25">
        <v>756</v>
      </c>
      <c r="H219" s="25">
        <v>75622</v>
      </c>
      <c r="I219" s="25" t="s">
        <v>1305</v>
      </c>
      <c r="J219" s="27">
        <v>11987268</v>
      </c>
      <c r="K219" s="27">
        <v>11992244</v>
      </c>
      <c r="L219" s="28">
        <f t="shared" si="6"/>
        <v>0</v>
      </c>
      <c r="M219" s="28">
        <f t="shared" si="7"/>
        <v>0</v>
      </c>
      <c r="N219" s="28">
        <v>4976</v>
      </c>
    </row>
    <row r="220" spans="1:14" ht="12.75">
      <c r="A220" s="25" t="s">
        <v>134</v>
      </c>
      <c r="B220" s="25" t="s">
        <v>39</v>
      </c>
      <c r="C220" s="26" t="s">
        <v>863</v>
      </c>
      <c r="D220" s="26" t="s">
        <v>864</v>
      </c>
      <c r="E220" s="25" t="s">
        <v>865</v>
      </c>
      <c r="F220" s="26" t="s">
        <v>866</v>
      </c>
      <c r="G220" s="25">
        <v>756</v>
      </c>
      <c r="H220" s="25">
        <v>75622</v>
      </c>
      <c r="I220" s="25" t="s">
        <v>1305</v>
      </c>
      <c r="J220" s="27">
        <v>6346117</v>
      </c>
      <c r="K220" s="27">
        <v>6348751</v>
      </c>
      <c r="L220" s="28">
        <f t="shared" si="6"/>
        <v>0</v>
      </c>
      <c r="M220" s="28">
        <f t="shared" si="7"/>
        <v>0</v>
      </c>
      <c r="N220" s="28">
        <v>2634</v>
      </c>
    </row>
    <row r="221" spans="1:14" ht="12.75">
      <c r="A221" s="25" t="s">
        <v>134</v>
      </c>
      <c r="B221" s="25" t="s">
        <v>44</v>
      </c>
      <c r="C221" s="26" t="s">
        <v>867</v>
      </c>
      <c r="D221" s="26" t="s">
        <v>868</v>
      </c>
      <c r="E221" s="25" t="s">
        <v>869</v>
      </c>
      <c r="F221" s="26" t="s">
        <v>870</v>
      </c>
      <c r="G221" s="25">
        <v>756</v>
      </c>
      <c r="H221" s="25">
        <v>75622</v>
      </c>
      <c r="I221" s="25" t="s">
        <v>1305</v>
      </c>
      <c r="J221" s="27">
        <v>21318922</v>
      </c>
      <c r="K221" s="27">
        <v>21327771</v>
      </c>
      <c r="L221" s="28">
        <f t="shared" si="6"/>
        <v>0</v>
      </c>
      <c r="M221" s="28">
        <f t="shared" si="7"/>
        <v>0</v>
      </c>
      <c r="N221" s="28">
        <v>8849</v>
      </c>
    </row>
    <row r="222" spans="1:14" ht="12.75">
      <c r="A222" s="25" t="s">
        <v>134</v>
      </c>
      <c r="B222" s="25" t="s">
        <v>49</v>
      </c>
      <c r="C222" s="26" t="s">
        <v>871</v>
      </c>
      <c r="D222" s="26" t="s">
        <v>872</v>
      </c>
      <c r="E222" s="25" t="s">
        <v>873</v>
      </c>
      <c r="F222" s="26" t="s">
        <v>874</v>
      </c>
      <c r="G222" s="25">
        <v>756</v>
      </c>
      <c r="H222" s="25">
        <v>75622</v>
      </c>
      <c r="I222" s="25" t="s">
        <v>1305</v>
      </c>
      <c r="J222" s="27">
        <v>18228488</v>
      </c>
      <c r="K222" s="27">
        <v>18236054</v>
      </c>
      <c r="L222" s="28">
        <f t="shared" si="6"/>
        <v>0</v>
      </c>
      <c r="M222" s="28">
        <f t="shared" si="7"/>
        <v>0</v>
      </c>
      <c r="N222" s="28">
        <v>7566</v>
      </c>
    </row>
    <row r="223" spans="1:14" ht="12.75">
      <c r="A223" s="25" t="s">
        <v>134</v>
      </c>
      <c r="B223" s="25" t="s">
        <v>54</v>
      </c>
      <c r="C223" s="26" t="s">
        <v>875</v>
      </c>
      <c r="D223" s="26" t="s">
        <v>876</v>
      </c>
      <c r="E223" s="25" t="s">
        <v>877</v>
      </c>
      <c r="F223" s="26" t="s">
        <v>878</v>
      </c>
      <c r="G223" s="25">
        <v>756</v>
      </c>
      <c r="H223" s="25">
        <v>75622</v>
      </c>
      <c r="I223" s="25" t="s">
        <v>1305</v>
      </c>
      <c r="J223" s="27">
        <v>8240027</v>
      </c>
      <c r="K223" s="27">
        <v>8243447</v>
      </c>
      <c r="L223" s="28">
        <f t="shared" si="6"/>
        <v>0</v>
      </c>
      <c r="M223" s="28">
        <f t="shared" si="7"/>
        <v>0</v>
      </c>
      <c r="N223" s="28">
        <v>3420</v>
      </c>
    </row>
    <row r="224" spans="1:14" ht="12.75">
      <c r="A224" s="25" t="s">
        <v>134</v>
      </c>
      <c r="B224" s="25" t="s">
        <v>59</v>
      </c>
      <c r="C224" s="26" t="s">
        <v>879</v>
      </c>
      <c r="D224" s="26" t="s">
        <v>880</v>
      </c>
      <c r="E224" s="25" t="s">
        <v>881</v>
      </c>
      <c r="F224" s="26" t="s">
        <v>882</v>
      </c>
      <c r="G224" s="25">
        <v>756</v>
      </c>
      <c r="H224" s="25">
        <v>75622</v>
      </c>
      <c r="I224" s="25" t="s">
        <v>1305</v>
      </c>
      <c r="J224" s="27">
        <v>10857865</v>
      </c>
      <c r="K224" s="27">
        <v>10862372</v>
      </c>
      <c r="L224" s="28">
        <f t="shared" si="6"/>
        <v>0</v>
      </c>
      <c r="M224" s="28">
        <f t="shared" si="7"/>
        <v>0</v>
      </c>
      <c r="N224" s="28">
        <v>4507</v>
      </c>
    </row>
    <row r="225" spans="1:14" ht="12.75">
      <c r="A225" s="25" t="s">
        <v>134</v>
      </c>
      <c r="B225" s="25" t="s">
        <v>64</v>
      </c>
      <c r="C225" s="26" t="s">
        <v>883</v>
      </c>
      <c r="D225" s="26" t="s">
        <v>884</v>
      </c>
      <c r="E225" s="25" t="s">
        <v>885</v>
      </c>
      <c r="F225" s="26" t="s">
        <v>886</v>
      </c>
      <c r="G225" s="25">
        <v>756</v>
      </c>
      <c r="H225" s="25">
        <v>75622</v>
      </c>
      <c r="I225" s="25" t="s">
        <v>1305</v>
      </c>
      <c r="J225" s="27">
        <v>9250048</v>
      </c>
      <c r="K225" s="27">
        <v>9253887</v>
      </c>
      <c r="L225" s="28">
        <f t="shared" si="6"/>
        <v>0</v>
      </c>
      <c r="M225" s="28">
        <f t="shared" si="7"/>
        <v>0</v>
      </c>
      <c r="N225" s="28">
        <v>3839</v>
      </c>
    </row>
    <row r="226" spans="1:14" ht="12.75">
      <c r="A226" s="25" t="s">
        <v>134</v>
      </c>
      <c r="B226" s="25" t="s">
        <v>69</v>
      </c>
      <c r="C226" s="26" t="s">
        <v>887</v>
      </c>
      <c r="D226" s="26" t="s">
        <v>888</v>
      </c>
      <c r="E226" s="25" t="s">
        <v>889</v>
      </c>
      <c r="F226" s="26" t="s">
        <v>890</v>
      </c>
      <c r="G226" s="25">
        <v>756</v>
      </c>
      <c r="H226" s="25">
        <v>75622</v>
      </c>
      <c r="I226" s="25" t="s">
        <v>1305</v>
      </c>
      <c r="J226" s="27">
        <v>8654832</v>
      </c>
      <c r="K226" s="27">
        <v>8658424</v>
      </c>
      <c r="L226" s="28">
        <f t="shared" si="6"/>
        <v>0</v>
      </c>
      <c r="M226" s="28">
        <f t="shared" si="7"/>
        <v>0</v>
      </c>
      <c r="N226" s="28">
        <v>3592</v>
      </c>
    </row>
    <row r="227" spans="1:14" ht="12.75">
      <c r="A227" s="25" t="s">
        <v>134</v>
      </c>
      <c r="B227" s="25" t="s">
        <v>74</v>
      </c>
      <c r="C227" s="26" t="s">
        <v>891</v>
      </c>
      <c r="D227" s="26" t="s">
        <v>571</v>
      </c>
      <c r="E227" s="25" t="s">
        <v>892</v>
      </c>
      <c r="F227" s="26" t="s">
        <v>893</v>
      </c>
      <c r="G227" s="25">
        <v>756</v>
      </c>
      <c r="H227" s="25">
        <v>75622</v>
      </c>
      <c r="I227" s="25" t="s">
        <v>1305</v>
      </c>
      <c r="J227" s="27">
        <v>3851357</v>
      </c>
      <c r="K227" s="27">
        <v>3852956</v>
      </c>
      <c r="L227" s="28">
        <f t="shared" si="6"/>
        <v>0</v>
      </c>
      <c r="M227" s="28">
        <f t="shared" si="7"/>
        <v>0</v>
      </c>
      <c r="N227" s="28">
        <v>1599</v>
      </c>
    </row>
    <row r="228" spans="1:14" ht="12.75">
      <c r="A228" s="25" t="s">
        <v>134</v>
      </c>
      <c r="B228" s="25" t="s">
        <v>79</v>
      </c>
      <c r="C228" s="26" t="s">
        <v>894</v>
      </c>
      <c r="D228" s="26" t="s">
        <v>895</v>
      </c>
      <c r="E228" s="25" t="s">
        <v>896</v>
      </c>
      <c r="F228" s="26" t="s">
        <v>897</v>
      </c>
      <c r="G228" s="25">
        <v>756</v>
      </c>
      <c r="H228" s="25">
        <v>75622</v>
      </c>
      <c r="I228" s="25" t="s">
        <v>1305</v>
      </c>
      <c r="J228" s="27">
        <v>11956682</v>
      </c>
      <c r="K228" s="27">
        <v>11961645</v>
      </c>
      <c r="L228" s="28">
        <f t="shared" si="6"/>
        <v>0</v>
      </c>
      <c r="M228" s="28">
        <f t="shared" si="7"/>
        <v>0</v>
      </c>
      <c r="N228" s="28">
        <v>4963</v>
      </c>
    </row>
    <row r="229" spans="1:14" ht="12.75">
      <c r="A229" s="25" t="s">
        <v>134</v>
      </c>
      <c r="B229" s="25" t="s">
        <v>84</v>
      </c>
      <c r="C229" s="26" t="s">
        <v>898</v>
      </c>
      <c r="D229" s="26" t="s">
        <v>899</v>
      </c>
      <c r="E229" s="25" t="s">
        <v>900</v>
      </c>
      <c r="F229" s="26" t="s">
        <v>901</v>
      </c>
      <c r="G229" s="25">
        <v>756</v>
      </c>
      <c r="H229" s="25">
        <v>75622</v>
      </c>
      <c r="I229" s="25" t="s">
        <v>1305</v>
      </c>
      <c r="J229" s="27">
        <v>13269544</v>
      </c>
      <c r="K229" s="27">
        <v>13275052</v>
      </c>
      <c r="L229" s="28">
        <f t="shared" si="6"/>
        <v>0</v>
      </c>
      <c r="M229" s="28">
        <f t="shared" si="7"/>
        <v>0</v>
      </c>
      <c r="N229" s="28">
        <v>5508</v>
      </c>
    </row>
    <row r="230" spans="1:14" ht="12.75">
      <c r="A230" s="25" t="s">
        <v>134</v>
      </c>
      <c r="B230" s="25" t="s">
        <v>89</v>
      </c>
      <c r="C230" s="26" t="s">
        <v>902</v>
      </c>
      <c r="D230" s="26" t="s">
        <v>903</v>
      </c>
      <c r="E230" s="25" t="s">
        <v>904</v>
      </c>
      <c r="F230" s="26" t="s">
        <v>905</v>
      </c>
      <c r="G230" s="25">
        <v>756</v>
      </c>
      <c r="H230" s="25">
        <v>75622</v>
      </c>
      <c r="I230" s="25" t="s">
        <v>1305</v>
      </c>
      <c r="J230" s="27">
        <v>16478150</v>
      </c>
      <c r="K230" s="27">
        <v>16484990</v>
      </c>
      <c r="L230" s="28">
        <f t="shared" si="6"/>
        <v>0</v>
      </c>
      <c r="M230" s="28">
        <f t="shared" si="7"/>
        <v>0</v>
      </c>
      <c r="N230" s="28">
        <v>6840</v>
      </c>
    </row>
    <row r="231" spans="1:14" ht="12.75">
      <c r="A231" s="25" t="s">
        <v>134</v>
      </c>
      <c r="B231" s="25" t="s">
        <v>94</v>
      </c>
      <c r="C231" s="26" t="s">
        <v>906</v>
      </c>
      <c r="D231" s="26" t="s">
        <v>907</v>
      </c>
      <c r="E231" s="25" t="s">
        <v>908</v>
      </c>
      <c r="F231" s="26" t="s">
        <v>909</v>
      </c>
      <c r="G231" s="25">
        <v>756</v>
      </c>
      <c r="H231" s="25">
        <v>75622</v>
      </c>
      <c r="I231" s="25" t="s">
        <v>1305</v>
      </c>
      <c r="J231" s="27">
        <v>16397193</v>
      </c>
      <c r="K231" s="27">
        <v>16403999</v>
      </c>
      <c r="L231" s="28">
        <f t="shared" si="6"/>
        <v>0</v>
      </c>
      <c r="M231" s="28">
        <f t="shared" si="7"/>
        <v>0</v>
      </c>
      <c r="N231" s="28">
        <v>6806</v>
      </c>
    </row>
    <row r="232" spans="1:14" ht="12.75">
      <c r="A232" s="25" t="s">
        <v>134</v>
      </c>
      <c r="B232" s="25" t="s">
        <v>99</v>
      </c>
      <c r="C232" s="26" t="s">
        <v>910</v>
      </c>
      <c r="D232" s="26" t="s">
        <v>911</v>
      </c>
      <c r="E232" s="25" t="s">
        <v>912</v>
      </c>
      <c r="F232" s="26" t="s">
        <v>913</v>
      </c>
      <c r="G232" s="25">
        <v>756</v>
      </c>
      <c r="H232" s="25">
        <v>75622</v>
      </c>
      <c r="I232" s="25" t="s">
        <v>1305</v>
      </c>
      <c r="J232" s="27">
        <v>33102378</v>
      </c>
      <c r="K232" s="27">
        <v>33116118</v>
      </c>
      <c r="L232" s="28">
        <f t="shared" si="6"/>
        <v>0</v>
      </c>
      <c r="M232" s="28">
        <f t="shared" si="7"/>
        <v>0</v>
      </c>
      <c r="N232" s="28">
        <v>13740</v>
      </c>
    </row>
    <row r="233" spans="1:14" ht="12.75">
      <c r="A233" s="25" t="s">
        <v>134</v>
      </c>
      <c r="B233" s="25" t="s">
        <v>104</v>
      </c>
      <c r="C233" s="26" t="s">
        <v>914</v>
      </c>
      <c r="D233" s="26" t="s">
        <v>915</v>
      </c>
      <c r="E233" s="25" t="s">
        <v>916</v>
      </c>
      <c r="F233" s="26" t="s">
        <v>917</v>
      </c>
      <c r="G233" s="25">
        <v>756</v>
      </c>
      <c r="H233" s="25">
        <v>75622</v>
      </c>
      <c r="I233" s="25" t="s">
        <v>1305</v>
      </c>
      <c r="J233" s="27">
        <v>4242790</v>
      </c>
      <c r="K233" s="27">
        <v>4244551</v>
      </c>
      <c r="L233" s="28">
        <f t="shared" si="6"/>
        <v>0</v>
      </c>
      <c r="M233" s="28">
        <f t="shared" si="7"/>
        <v>0</v>
      </c>
      <c r="N233" s="28">
        <v>1761</v>
      </c>
    </row>
    <row r="234" spans="1:14" ht="12.75">
      <c r="A234" s="25" t="s">
        <v>144</v>
      </c>
      <c r="B234" s="25" t="s">
        <v>30</v>
      </c>
      <c r="C234" s="26" t="s">
        <v>918</v>
      </c>
      <c r="D234" s="26" t="s">
        <v>919</v>
      </c>
      <c r="E234" s="25" t="s">
        <v>920</v>
      </c>
      <c r="F234" s="26" t="s">
        <v>921</v>
      </c>
      <c r="G234" s="25">
        <v>756</v>
      </c>
      <c r="H234" s="25">
        <v>75622</v>
      </c>
      <c r="I234" s="25" t="s">
        <v>1305</v>
      </c>
      <c r="J234" s="27">
        <v>34071536</v>
      </c>
      <c r="K234" s="27">
        <v>34085678</v>
      </c>
      <c r="L234" s="28">
        <f t="shared" si="6"/>
        <v>0</v>
      </c>
      <c r="M234" s="28">
        <f t="shared" si="7"/>
        <v>0</v>
      </c>
      <c r="N234" s="28">
        <v>14142</v>
      </c>
    </row>
    <row r="235" spans="1:14" ht="12.75">
      <c r="A235" s="25" t="s">
        <v>144</v>
      </c>
      <c r="B235" s="25" t="s">
        <v>29</v>
      </c>
      <c r="C235" s="26" t="s">
        <v>922</v>
      </c>
      <c r="D235" s="26" t="s">
        <v>808</v>
      </c>
      <c r="E235" s="25" t="s">
        <v>923</v>
      </c>
      <c r="F235" s="26" t="s">
        <v>924</v>
      </c>
      <c r="G235" s="25">
        <v>756</v>
      </c>
      <c r="H235" s="25">
        <v>75622</v>
      </c>
      <c r="I235" s="25" t="s">
        <v>1305</v>
      </c>
      <c r="J235" s="27">
        <v>33439753</v>
      </c>
      <c r="K235" s="27">
        <v>33453633</v>
      </c>
      <c r="L235" s="28">
        <f t="shared" si="6"/>
        <v>0</v>
      </c>
      <c r="M235" s="28">
        <f t="shared" si="7"/>
        <v>0</v>
      </c>
      <c r="N235" s="28">
        <v>13880</v>
      </c>
    </row>
    <row r="236" spans="1:14" ht="12.75">
      <c r="A236" s="25" t="s">
        <v>144</v>
      </c>
      <c r="B236" s="25" t="s">
        <v>39</v>
      </c>
      <c r="C236" s="26" t="s">
        <v>925</v>
      </c>
      <c r="D236" s="26" t="s">
        <v>926</v>
      </c>
      <c r="E236" s="25" t="s">
        <v>927</v>
      </c>
      <c r="F236" s="26" t="s">
        <v>928</v>
      </c>
      <c r="G236" s="25">
        <v>756</v>
      </c>
      <c r="H236" s="25">
        <v>75622</v>
      </c>
      <c r="I236" s="25" t="s">
        <v>1305</v>
      </c>
      <c r="J236" s="27">
        <v>33370182</v>
      </c>
      <c r="K236" s="27">
        <v>33384033</v>
      </c>
      <c r="L236" s="28">
        <f t="shared" si="6"/>
        <v>0</v>
      </c>
      <c r="M236" s="28">
        <f t="shared" si="7"/>
        <v>0</v>
      </c>
      <c r="N236" s="28">
        <v>13851</v>
      </c>
    </row>
    <row r="237" spans="1:14" ht="12.75">
      <c r="A237" s="25" t="s">
        <v>144</v>
      </c>
      <c r="B237" s="25" t="s">
        <v>44</v>
      </c>
      <c r="C237" s="26" t="s">
        <v>929</v>
      </c>
      <c r="D237" s="26" t="s">
        <v>930</v>
      </c>
      <c r="E237" s="25" t="s">
        <v>931</v>
      </c>
      <c r="F237" s="26" t="s">
        <v>932</v>
      </c>
      <c r="G237" s="25">
        <v>756</v>
      </c>
      <c r="H237" s="25">
        <v>75622</v>
      </c>
      <c r="I237" s="25" t="s">
        <v>1305</v>
      </c>
      <c r="J237" s="27">
        <v>20098537</v>
      </c>
      <c r="K237" s="27">
        <v>20106879</v>
      </c>
      <c r="L237" s="28">
        <f t="shared" si="6"/>
        <v>0</v>
      </c>
      <c r="M237" s="28">
        <f t="shared" si="7"/>
        <v>0</v>
      </c>
      <c r="N237" s="28">
        <v>8342</v>
      </c>
    </row>
    <row r="238" spans="1:14" ht="12.75">
      <c r="A238" s="25" t="s">
        <v>144</v>
      </c>
      <c r="B238" s="25" t="s">
        <v>49</v>
      </c>
      <c r="C238" s="26" t="s">
        <v>933</v>
      </c>
      <c r="D238" s="26" t="s">
        <v>934</v>
      </c>
      <c r="E238" s="25" t="s">
        <v>935</v>
      </c>
      <c r="F238" s="26" t="s">
        <v>936</v>
      </c>
      <c r="G238" s="25">
        <v>756</v>
      </c>
      <c r="H238" s="25">
        <v>75622</v>
      </c>
      <c r="I238" s="25" t="s">
        <v>1305</v>
      </c>
      <c r="J238" s="27">
        <v>23452178</v>
      </c>
      <c r="K238" s="27">
        <v>23461912</v>
      </c>
      <c r="L238" s="28">
        <f t="shared" si="6"/>
        <v>0</v>
      </c>
      <c r="M238" s="28">
        <f t="shared" si="7"/>
        <v>0</v>
      </c>
      <c r="N238" s="28">
        <v>9734</v>
      </c>
    </row>
    <row r="239" spans="1:14" ht="12.75">
      <c r="A239" s="25" t="s">
        <v>144</v>
      </c>
      <c r="B239" s="25" t="s">
        <v>54</v>
      </c>
      <c r="C239" s="26" t="s">
        <v>937</v>
      </c>
      <c r="D239" s="26" t="s">
        <v>938</v>
      </c>
      <c r="E239" s="25" t="s">
        <v>939</v>
      </c>
      <c r="F239" s="26" t="s">
        <v>940</v>
      </c>
      <c r="G239" s="25">
        <v>756</v>
      </c>
      <c r="H239" s="25">
        <v>75622</v>
      </c>
      <c r="I239" s="25" t="s">
        <v>1305</v>
      </c>
      <c r="J239" s="27">
        <v>12341834</v>
      </c>
      <c r="K239" s="27">
        <v>12346957</v>
      </c>
      <c r="L239" s="28">
        <f t="shared" si="6"/>
        <v>0</v>
      </c>
      <c r="M239" s="28">
        <f t="shared" si="7"/>
        <v>0</v>
      </c>
      <c r="N239" s="28">
        <v>5123</v>
      </c>
    </row>
    <row r="240" spans="1:14" ht="12.75">
      <c r="A240" s="25" t="s">
        <v>144</v>
      </c>
      <c r="B240" s="25" t="s">
        <v>59</v>
      </c>
      <c r="C240" s="26" t="s">
        <v>941</v>
      </c>
      <c r="D240" s="26" t="s">
        <v>942</v>
      </c>
      <c r="E240" s="25" t="s">
        <v>943</v>
      </c>
      <c r="F240" s="26" t="s">
        <v>944</v>
      </c>
      <c r="G240" s="25">
        <v>756</v>
      </c>
      <c r="H240" s="25">
        <v>75622</v>
      </c>
      <c r="I240" s="25" t="s">
        <v>1305</v>
      </c>
      <c r="J240" s="27">
        <v>11697249</v>
      </c>
      <c r="K240" s="27">
        <v>11702104</v>
      </c>
      <c r="L240" s="28">
        <f t="shared" si="6"/>
        <v>0</v>
      </c>
      <c r="M240" s="28">
        <f t="shared" si="7"/>
        <v>0</v>
      </c>
      <c r="N240" s="28">
        <v>4855</v>
      </c>
    </row>
    <row r="241" spans="1:14" ht="12.75">
      <c r="A241" s="25" t="s">
        <v>144</v>
      </c>
      <c r="B241" s="25" t="s">
        <v>64</v>
      </c>
      <c r="C241" s="26" t="s">
        <v>945</v>
      </c>
      <c r="D241" s="26" t="s">
        <v>946</v>
      </c>
      <c r="E241" s="25" t="s">
        <v>947</v>
      </c>
      <c r="F241" s="26" t="s">
        <v>948</v>
      </c>
      <c r="G241" s="25">
        <v>756</v>
      </c>
      <c r="H241" s="25">
        <v>75622</v>
      </c>
      <c r="I241" s="25" t="s">
        <v>1305</v>
      </c>
      <c r="J241" s="27">
        <v>24943797</v>
      </c>
      <c r="K241" s="27">
        <v>24954150</v>
      </c>
      <c r="L241" s="28">
        <f t="shared" si="6"/>
        <v>0</v>
      </c>
      <c r="M241" s="28">
        <f t="shared" si="7"/>
        <v>0</v>
      </c>
      <c r="N241" s="28">
        <v>10353</v>
      </c>
    </row>
    <row r="242" spans="1:14" ht="12.75">
      <c r="A242" s="25" t="s">
        <v>144</v>
      </c>
      <c r="B242" s="25" t="s">
        <v>69</v>
      </c>
      <c r="C242" s="26" t="s">
        <v>949</v>
      </c>
      <c r="D242" s="26" t="s">
        <v>950</v>
      </c>
      <c r="E242" s="25" t="s">
        <v>951</v>
      </c>
      <c r="F242" s="26" t="s">
        <v>952</v>
      </c>
      <c r="G242" s="25">
        <v>756</v>
      </c>
      <c r="H242" s="25">
        <v>75622</v>
      </c>
      <c r="I242" s="25" t="s">
        <v>1305</v>
      </c>
      <c r="J242" s="27">
        <v>11530880</v>
      </c>
      <c r="K242" s="27">
        <v>11535666</v>
      </c>
      <c r="L242" s="28">
        <f t="shared" si="6"/>
        <v>0</v>
      </c>
      <c r="M242" s="28">
        <f t="shared" si="7"/>
        <v>0</v>
      </c>
      <c r="N242" s="28">
        <v>4786</v>
      </c>
    </row>
    <row r="243" spans="1:14" ht="12.75">
      <c r="A243" s="25" t="s">
        <v>144</v>
      </c>
      <c r="B243" s="25" t="s">
        <v>74</v>
      </c>
      <c r="C243" s="26" t="s">
        <v>953</v>
      </c>
      <c r="D243" s="26" t="s">
        <v>954</v>
      </c>
      <c r="E243" s="25" t="s">
        <v>955</v>
      </c>
      <c r="F243" s="26" t="s">
        <v>956</v>
      </c>
      <c r="G243" s="25">
        <v>756</v>
      </c>
      <c r="H243" s="25">
        <v>75622</v>
      </c>
      <c r="I243" s="25" t="s">
        <v>1305</v>
      </c>
      <c r="J243" s="27">
        <v>25472437</v>
      </c>
      <c r="K243" s="27">
        <v>25483010</v>
      </c>
      <c r="L243" s="28">
        <f t="shared" si="6"/>
        <v>0</v>
      </c>
      <c r="M243" s="28">
        <f t="shared" si="7"/>
        <v>0</v>
      </c>
      <c r="N243" s="28">
        <v>10573</v>
      </c>
    </row>
    <row r="244" spans="1:14" ht="12.75">
      <c r="A244" s="25" t="s">
        <v>144</v>
      </c>
      <c r="B244" s="25" t="s">
        <v>79</v>
      </c>
      <c r="C244" s="26" t="s">
        <v>957</v>
      </c>
      <c r="D244" s="26" t="s">
        <v>958</v>
      </c>
      <c r="E244" s="25" t="s">
        <v>959</v>
      </c>
      <c r="F244" s="26" t="s">
        <v>960</v>
      </c>
      <c r="G244" s="25">
        <v>756</v>
      </c>
      <c r="H244" s="25">
        <v>75622</v>
      </c>
      <c r="I244" s="25" t="s">
        <v>1305</v>
      </c>
      <c r="J244" s="27">
        <v>16807630</v>
      </c>
      <c r="K244" s="27">
        <v>16814606</v>
      </c>
      <c r="L244" s="28">
        <f t="shared" si="6"/>
        <v>0</v>
      </c>
      <c r="M244" s="28">
        <f t="shared" si="7"/>
        <v>0</v>
      </c>
      <c r="N244" s="28">
        <v>6976</v>
      </c>
    </row>
    <row r="245" spans="1:14" ht="12.75">
      <c r="A245" s="25" t="s">
        <v>144</v>
      </c>
      <c r="B245" s="25" t="s">
        <v>84</v>
      </c>
      <c r="C245" s="26" t="s">
        <v>961</v>
      </c>
      <c r="D245" s="26" t="s">
        <v>962</v>
      </c>
      <c r="E245" s="25" t="s">
        <v>963</v>
      </c>
      <c r="F245" s="26" t="s">
        <v>964</v>
      </c>
      <c r="G245" s="25">
        <v>756</v>
      </c>
      <c r="H245" s="25">
        <v>75622</v>
      </c>
      <c r="I245" s="25" t="s">
        <v>1305</v>
      </c>
      <c r="J245" s="27">
        <v>16477369</v>
      </c>
      <c r="K245" s="27">
        <v>16484208</v>
      </c>
      <c r="L245" s="28">
        <f t="shared" si="6"/>
        <v>0</v>
      </c>
      <c r="M245" s="28">
        <f t="shared" si="7"/>
        <v>0</v>
      </c>
      <c r="N245" s="28">
        <v>6839</v>
      </c>
    </row>
    <row r="246" spans="1:14" ht="12.75">
      <c r="A246" s="25" t="s">
        <v>144</v>
      </c>
      <c r="B246" s="25" t="s">
        <v>89</v>
      </c>
      <c r="C246" s="26" t="s">
        <v>965</v>
      </c>
      <c r="D246" s="26" t="s">
        <v>966</v>
      </c>
      <c r="E246" s="25" t="s">
        <v>967</v>
      </c>
      <c r="F246" s="26" t="s">
        <v>968</v>
      </c>
      <c r="G246" s="25">
        <v>756</v>
      </c>
      <c r="H246" s="25">
        <v>75622</v>
      </c>
      <c r="I246" s="25" t="s">
        <v>1305</v>
      </c>
      <c r="J246" s="27">
        <v>29439666</v>
      </c>
      <c r="K246" s="27">
        <v>29451885</v>
      </c>
      <c r="L246" s="28">
        <f t="shared" si="6"/>
        <v>0</v>
      </c>
      <c r="M246" s="28">
        <f t="shared" si="7"/>
        <v>0</v>
      </c>
      <c r="N246" s="28">
        <v>12219</v>
      </c>
    </row>
    <row r="247" spans="1:14" ht="12.75">
      <c r="A247" s="25" t="s">
        <v>144</v>
      </c>
      <c r="B247" s="25" t="s">
        <v>94</v>
      </c>
      <c r="C247" s="26" t="s">
        <v>969</v>
      </c>
      <c r="D247" s="26" t="s">
        <v>970</v>
      </c>
      <c r="E247" s="25" t="s">
        <v>971</v>
      </c>
      <c r="F247" s="26" t="s">
        <v>972</v>
      </c>
      <c r="G247" s="25">
        <v>756</v>
      </c>
      <c r="H247" s="25">
        <v>75622</v>
      </c>
      <c r="I247" s="25" t="s">
        <v>1305</v>
      </c>
      <c r="J247" s="27">
        <v>14875627</v>
      </c>
      <c r="K247" s="27">
        <v>14881801</v>
      </c>
      <c r="L247" s="28">
        <f t="shared" si="6"/>
        <v>0</v>
      </c>
      <c r="M247" s="28">
        <f t="shared" si="7"/>
        <v>0</v>
      </c>
      <c r="N247" s="28">
        <v>6174</v>
      </c>
    </row>
    <row r="248" spans="1:14" ht="12.75">
      <c r="A248" s="25" t="s">
        <v>144</v>
      </c>
      <c r="B248" s="25" t="s">
        <v>99</v>
      </c>
      <c r="C248" s="26" t="s">
        <v>973</v>
      </c>
      <c r="D248" s="26" t="s">
        <v>974</v>
      </c>
      <c r="E248" s="25" t="s">
        <v>975</v>
      </c>
      <c r="F248" s="26" t="s">
        <v>976</v>
      </c>
      <c r="G248" s="25">
        <v>756</v>
      </c>
      <c r="H248" s="25">
        <v>75622</v>
      </c>
      <c r="I248" s="25" t="s">
        <v>1305</v>
      </c>
      <c r="J248" s="27">
        <v>34264482</v>
      </c>
      <c r="K248" s="27">
        <v>34278704</v>
      </c>
      <c r="L248" s="28">
        <f t="shared" si="6"/>
        <v>0</v>
      </c>
      <c r="M248" s="28">
        <f t="shared" si="7"/>
        <v>0</v>
      </c>
      <c r="N248" s="28">
        <v>14222</v>
      </c>
    </row>
    <row r="249" spans="1:14" ht="12.75">
      <c r="A249" s="25" t="s">
        <v>144</v>
      </c>
      <c r="B249" s="25" t="s">
        <v>104</v>
      </c>
      <c r="C249" s="26" t="s">
        <v>977</v>
      </c>
      <c r="D249" s="26" t="s">
        <v>978</v>
      </c>
      <c r="E249" s="25" t="s">
        <v>979</v>
      </c>
      <c r="F249" s="26" t="s">
        <v>980</v>
      </c>
      <c r="G249" s="25">
        <v>756</v>
      </c>
      <c r="H249" s="25">
        <v>75622</v>
      </c>
      <c r="I249" s="25" t="s">
        <v>1305</v>
      </c>
      <c r="J249" s="27">
        <v>20794382</v>
      </c>
      <c r="K249" s="27">
        <v>20803013</v>
      </c>
      <c r="L249" s="28">
        <f t="shared" si="6"/>
        <v>0</v>
      </c>
      <c r="M249" s="28">
        <f t="shared" si="7"/>
        <v>0</v>
      </c>
      <c r="N249" s="28">
        <v>8631</v>
      </c>
    </row>
    <row r="250" spans="1:14" ht="12.75">
      <c r="A250" s="25" t="s">
        <v>144</v>
      </c>
      <c r="B250" s="25" t="s">
        <v>109</v>
      </c>
      <c r="C250" s="26" t="s">
        <v>981</v>
      </c>
      <c r="D250" s="26" t="s">
        <v>982</v>
      </c>
      <c r="E250" s="25" t="s">
        <v>983</v>
      </c>
      <c r="F250" s="26" t="s">
        <v>984</v>
      </c>
      <c r="G250" s="25">
        <v>756</v>
      </c>
      <c r="H250" s="25">
        <v>75622</v>
      </c>
      <c r="I250" s="25" t="s">
        <v>1305</v>
      </c>
      <c r="J250" s="27">
        <v>23730721</v>
      </c>
      <c r="K250" s="27">
        <v>23740571</v>
      </c>
      <c r="L250" s="28">
        <f t="shared" si="6"/>
        <v>0</v>
      </c>
      <c r="M250" s="28">
        <f t="shared" si="7"/>
        <v>0</v>
      </c>
      <c r="N250" s="28">
        <v>9850</v>
      </c>
    </row>
    <row r="251" spans="1:14" ht="12.75">
      <c r="A251" s="25" t="s">
        <v>154</v>
      </c>
      <c r="B251" s="25" t="s">
        <v>30</v>
      </c>
      <c r="C251" s="26" t="s">
        <v>985</v>
      </c>
      <c r="D251" s="26" t="s">
        <v>986</v>
      </c>
      <c r="E251" s="25" t="s">
        <v>987</v>
      </c>
      <c r="F251" s="26" t="s">
        <v>988</v>
      </c>
      <c r="G251" s="25">
        <v>756</v>
      </c>
      <c r="H251" s="25">
        <v>75622</v>
      </c>
      <c r="I251" s="25" t="s">
        <v>1305</v>
      </c>
      <c r="J251" s="27">
        <v>8473528</v>
      </c>
      <c r="K251" s="27">
        <v>8477045</v>
      </c>
      <c r="L251" s="28">
        <f t="shared" si="6"/>
        <v>0</v>
      </c>
      <c r="M251" s="28">
        <f t="shared" si="7"/>
        <v>0</v>
      </c>
      <c r="N251" s="28">
        <v>3517</v>
      </c>
    </row>
    <row r="252" spans="1:14" ht="12.75">
      <c r="A252" s="25" t="s">
        <v>154</v>
      </c>
      <c r="B252" s="25" t="s">
        <v>29</v>
      </c>
      <c r="C252" s="26" t="s">
        <v>989</v>
      </c>
      <c r="D252" s="26" t="s">
        <v>990</v>
      </c>
      <c r="E252" s="25" t="s">
        <v>991</v>
      </c>
      <c r="F252" s="26" t="s">
        <v>992</v>
      </c>
      <c r="G252" s="25">
        <v>756</v>
      </c>
      <c r="H252" s="25">
        <v>75622</v>
      </c>
      <c r="I252" s="25" t="s">
        <v>1305</v>
      </c>
      <c r="J252" s="27">
        <v>9284129</v>
      </c>
      <c r="K252" s="27">
        <v>9287983</v>
      </c>
      <c r="L252" s="28">
        <f t="shared" si="6"/>
        <v>0</v>
      </c>
      <c r="M252" s="28">
        <f t="shared" si="7"/>
        <v>0</v>
      </c>
      <c r="N252" s="28">
        <v>3854</v>
      </c>
    </row>
    <row r="253" spans="1:14" ht="12.75">
      <c r="A253" s="25" t="s">
        <v>154</v>
      </c>
      <c r="B253" s="25" t="s">
        <v>39</v>
      </c>
      <c r="C253" s="26" t="s">
        <v>993</v>
      </c>
      <c r="D253" s="26" t="s">
        <v>994</v>
      </c>
      <c r="E253" s="25" t="s">
        <v>995</v>
      </c>
      <c r="F253" s="26" t="s">
        <v>996</v>
      </c>
      <c r="G253" s="25">
        <v>756</v>
      </c>
      <c r="H253" s="25">
        <v>75622</v>
      </c>
      <c r="I253" s="25" t="s">
        <v>1305</v>
      </c>
      <c r="J253" s="27">
        <v>2434798</v>
      </c>
      <c r="K253" s="27">
        <v>2435809</v>
      </c>
      <c r="L253" s="28">
        <f t="shared" si="6"/>
        <v>0</v>
      </c>
      <c r="M253" s="28">
        <f t="shared" si="7"/>
        <v>0</v>
      </c>
      <c r="N253" s="28">
        <v>1011</v>
      </c>
    </row>
    <row r="254" spans="1:14" ht="12.75">
      <c r="A254" s="25" t="s">
        <v>154</v>
      </c>
      <c r="B254" s="25" t="s">
        <v>44</v>
      </c>
      <c r="C254" s="26" t="s">
        <v>997</v>
      </c>
      <c r="D254" s="26" t="s">
        <v>998</v>
      </c>
      <c r="E254" s="25" t="s">
        <v>999</v>
      </c>
      <c r="F254" s="26" t="s">
        <v>1000</v>
      </c>
      <c r="G254" s="25">
        <v>756</v>
      </c>
      <c r="H254" s="25">
        <v>75622</v>
      </c>
      <c r="I254" s="25" t="s">
        <v>1305</v>
      </c>
      <c r="J254" s="27">
        <v>23908826</v>
      </c>
      <c r="K254" s="27">
        <v>23918750</v>
      </c>
      <c r="L254" s="28">
        <f t="shared" si="6"/>
        <v>0</v>
      </c>
      <c r="M254" s="28">
        <f t="shared" si="7"/>
        <v>0</v>
      </c>
      <c r="N254" s="28">
        <v>9924</v>
      </c>
    </row>
    <row r="255" spans="1:14" ht="12.75">
      <c r="A255" s="25" t="s">
        <v>154</v>
      </c>
      <c r="B255" s="25" t="s">
        <v>49</v>
      </c>
      <c r="C255" s="26" t="s">
        <v>1001</v>
      </c>
      <c r="D255" s="26" t="s">
        <v>1002</v>
      </c>
      <c r="E255" s="25" t="s">
        <v>1003</v>
      </c>
      <c r="F255" s="26" t="s">
        <v>1004</v>
      </c>
      <c r="G255" s="25">
        <v>756</v>
      </c>
      <c r="H255" s="25">
        <v>75622</v>
      </c>
      <c r="I255" s="25" t="s">
        <v>1305</v>
      </c>
      <c r="J255" s="27">
        <v>9097071</v>
      </c>
      <c r="K255" s="27">
        <v>9100847</v>
      </c>
      <c r="L255" s="28">
        <f t="shared" si="6"/>
        <v>0</v>
      </c>
      <c r="M255" s="28">
        <f t="shared" si="7"/>
        <v>0</v>
      </c>
      <c r="N255" s="28">
        <v>3776</v>
      </c>
    </row>
    <row r="256" spans="1:14" ht="12.75">
      <c r="A256" s="25" t="s">
        <v>154</v>
      </c>
      <c r="B256" s="25" t="s">
        <v>54</v>
      </c>
      <c r="C256" s="26" t="s">
        <v>1005</v>
      </c>
      <c r="D256" s="26" t="s">
        <v>1006</v>
      </c>
      <c r="E256" s="25" t="s">
        <v>1007</v>
      </c>
      <c r="F256" s="26" t="s">
        <v>1008</v>
      </c>
      <c r="G256" s="25">
        <v>756</v>
      </c>
      <c r="H256" s="25">
        <v>75622</v>
      </c>
      <c r="I256" s="25" t="s">
        <v>1305</v>
      </c>
      <c r="J256" s="27">
        <v>5096908</v>
      </c>
      <c r="K256" s="27">
        <v>5099024</v>
      </c>
      <c r="L256" s="28">
        <f t="shared" si="6"/>
        <v>0</v>
      </c>
      <c r="M256" s="28">
        <f t="shared" si="7"/>
        <v>0</v>
      </c>
      <c r="N256" s="28">
        <v>2116</v>
      </c>
    </row>
    <row r="257" spans="1:14" ht="12.75">
      <c r="A257" s="25" t="s">
        <v>154</v>
      </c>
      <c r="B257" s="25" t="s">
        <v>59</v>
      </c>
      <c r="C257" s="26" t="s">
        <v>1009</v>
      </c>
      <c r="D257" s="26" t="s">
        <v>1010</v>
      </c>
      <c r="E257" s="25" t="s">
        <v>1011</v>
      </c>
      <c r="F257" s="26" t="s">
        <v>1012</v>
      </c>
      <c r="G257" s="25">
        <v>756</v>
      </c>
      <c r="H257" s="25">
        <v>75622</v>
      </c>
      <c r="I257" s="25" t="s">
        <v>1305</v>
      </c>
      <c r="J257" s="27">
        <v>15467398</v>
      </c>
      <c r="K257" s="27">
        <v>15473818</v>
      </c>
      <c r="L257" s="28">
        <f t="shared" si="6"/>
        <v>0</v>
      </c>
      <c r="M257" s="28">
        <f t="shared" si="7"/>
        <v>0</v>
      </c>
      <c r="N257" s="28">
        <v>6420</v>
      </c>
    </row>
    <row r="258" spans="1:14" ht="12.75">
      <c r="A258" s="25" t="s">
        <v>154</v>
      </c>
      <c r="B258" s="25" t="s">
        <v>64</v>
      </c>
      <c r="C258" s="26" t="s">
        <v>1013</v>
      </c>
      <c r="D258" s="26" t="s">
        <v>1014</v>
      </c>
      <c r="E258" s="25" t="s">
        <v>1015</v>
      </c>
      <c r="F258" s="26" t="s">
        <v>1016</v>
      </c>
      <c r="G258" s="25">
        <v>756</v>
      </c>
      <c r="H258" s="25">
        <v>75622</v>
      </c>
      <c r="I258" s="25" t="s">
        <v>1305</v>
      </c>
      <c r="J258" s="27">
        <v>4080943</v>
      </c>
      <c r="K258" s="27">
        <v>4082637</v>
      </c>
      <c r="L258" s="28">
        <f t="shared" si="6"/>
        <v>0</v>
      </c>
      <c r="M258" s="28">
        <f t="shared" si="7"/>
        <v>0</v>
      </c>
      <c r="N258" s="28">
        <v>1694</v>
      </c>
    </row>
    <row r="259" spans="1:14" ht="12.75">
      <c r="A259" s="25" t="s">
        <v>154</v>
      </c>
      <c r="B259" s="25" t="s">
        <v>69</v>
      </c>
      <c r="C259" s="26" t="s">
        <v>1017</v>
      </c>
      <c r="D259" s="26" t="s">
        <v>1018</v>
      </c>
      <c r="E259" s="25" t="s">
        <v>1019</v>
      </c>
      <c r="F259" s="26" t="s">
        <v>1020</v>
      </c>
      <c r="G259" s="25">
        <v>756</v>
      </c>
      <c r="H259" s="25">
        <v>75622</v>
      </c>
      <c r="I259" s="25" t="s">
        <v>1305</v>
      </c>
      <c r="J259" s="27">
        <v>9521205</v>
      </c>
      <c r="K259" s="27">
        <v>9525157</v>
      </c>
      <c r="L259" s="28">
        <f t="shared" si="6"/>
        <v>0</v>
      </c>
      <c r="M259" s="28">
        <f t="shared" si="7"/>
        <v>0</v>
      </c>
      <c r="N259" s="28">
        <v>3952</v>
      </c>
    </row>
    <row r="260" spans="1:14" ht="12.75">
      <c r="A260" s="25" t="s">
        <v>154</v>
      </c>
      <c r="B260" s="25" t="s">
        <v>74</v>
      </c>
      <c r="C260" s="26" t="s">
        <v>1021</v>
      </c>
      <c r="D260" s="26" t="s">
        <v>1022</v>
      </c>
      <c r="E260" s="25" t="s">
        <v>1023</v>
      </c>
      <c r="F260" s="26" t="s">
        <v>1024</v>
      </c>
      <c r="G260" s="25">
        <v>756</v>
      </c>
      <c r="H260" s="25">
        <v>75622</v>
      </c>
      <c r="I260" s="25" t="s">
        <v>1305</v>
      </c>
      <c r="J260" s="27">
        <v>11912558</v>
      </c>
      <c r="K260" s="27">
        <v>11917503</v>
      </c>
      <c r="L260" s="28">
        <f t="shared" si="6"/>
        <v>0</v>
      </c>
      <c r="M260" s="28">
        <f t="shared" si="7"/>
        <v>0</v>
      </c>
      <c r="N260" s="28">
        <v>4945</v>
      </c>
    </row>
    <row r="261" spans="1:14" ht="12.75">
      <c r="A261" s="25" t="s">
        <v>154</v>
      </c>
      <c r="B261" s="25" t="s">
        <v>79</v>
      </c>
      <c r="C261" s="26" t="s">
        <v>1025</v>
      </c>
      <c r="D261" s="26" t="s">
        <v>1026</v>
      </c>
      <c r="E261" s="25" t="s">
        <v>1027</v>
      </c>
      <c r="F261" s="26" t="s">
        <v>1028</v>
      </c>
      <c r="G261" s="25">
        <v>756</v>
      </c>
      <c r="H261" s="25">
        <v>75622</v>
      </c>
      <c r="I261" s="25" t="s">
        <v>1305</v>
      </c>
      <c r="J261" s="27">
        <v>12346914</v>
      </c>
      <c r="K261" s="27">
        <v>12352039</v>
      </c>
      <c r="L261" s="28">
        <f t="shared" si="6"/>
        <v>0</v>
      </c>
      <c r="M261" s="28">
        <f t="shared" si="7"/>
        <v>0</v>
      </c>
      <c r="N261" s="28">
        <v>5125</v>
      </c>
    </row>
    <row r="262" spans="1:14" ht="12.75">
      <c r="A262" s="25" t="s">
        <v>154</v>
      </c>
      <c r="B262" s="25" t="s">
        <v>84</v>
      </c>
      <c r="C262" s="26" t="s">
        <v>1029</v>
      </c>
      <c r="D262" s="26" t="s">
        <v>1030</v>
      </c>
      <c r="E262" s="25" t="s">
        <v>1031</v>
      </c>
      <c r="F262" s="26" t="s">
        <v>1032</v>
      </c>
      <c r="G262" s="25">
        <v>756</v>
      </c>
      <c r="H262" s="25">
        <v>75622</v>
      </c>
      <c r="I262" s="25" t="s">
        <v>1305</v>
      </c>
      <c r="J262" s="27">
        <v>9521588</v>
      </c>
      <c r="K262" s="27">
        <v>9525540</v>
      </c>
      <c r="L262" s="28">
        <f t="shared" si="6"/>
        <v>0</v>
      </c>
      <c r="M262" s="28">
        <f t="shared" si="7"/>
        <v>0</v>
      </c>
      <c r="N262" s="28">
        <v>3952</v>
      </c>
    </row>
    <row r="263" spans="1:14" ht="12.75">
      <c r="A263" s="25" t="s">
        <v>154</v>
      </c>
      <c r="B263" s="25" t="s">
        <v>89</v>
      </c>
      <c r="C263" s="26" t="s">
        <v>1033</v>
      </c>
      <c r="D263" s="26" t="s">
        <v>1034</v>
      </c>
      <c r="E263" s="25" t="s">
        <v>1035</v>
      </c>
      <c r="F263" s="26" t="s">
        <v>1036</v>
      </c>
      <c r="G263" s="25">
        <v>756</v>
      </c>
      <c r="H263" s="25">
        <v>75622</v>
      </c>
      <c r="I263" s="25" t="s">
        <v>1305</v>
      </c>
      <c r="J263" s="27">
        <v>4810540</v>
      </c>
      <c r="K263" s="27">
        <v>4812537</v>
      </c>
      <c r="L263" s="28">
        <f t="shared" si="6"/>
        <v>0</v>
      </c>
      <c r="M263" s="28">
        <f t="shared" si="7"/>
        <v>0</v>
      </c>
      <c r="N263" s="28">
        <v>1997</v>
      </c>
    </row>
    <row r="264" spans="1:14" ht="12.75">
      <c r="A264" s="25" t="s">
        <v>627</v>
      </c>
      <c r="B264" s="25" t="s">
        <v>30</v>
      </c>
      <c r="C264" s="26" t="s">
        <v>1037</v>
      </c>
      <c r="D264" s="26" t="s">
        <v>1038</v>
      </c>
      <c r="E264" s="25" t="s">
        <v>1039</v>
      </c>
      <c r="F264" s="26" t="s">
        <v>1040</v>
      </c>
      <c r="G264" s="25">
        <v>756</v>
      </c>
      <c r="H264" s="25">
        <v>75622</v>
      </c>
      <c r="I264" s="25" t="s">
        <v>1305</v>
      </c>
      <c r="J264" s="27">
        <v>6911600</v>
      </c>
      <c r="K264" s="27">
        <v>6914469</v>
      </c>
      <c r="L264" s="28">
        <f t="shared" si="6"/>
        <v>0</v>
      </c>
      <c r="M264" s="28">
        <f t="shared" si="7"/>
        <v>0</v>
      </c>
      <c r="N264" s="28">
        <v>2869</v>
      </c>
    </row>
    <row r="265" spans="1:14" ht="12.75">
      <c r="A265" s="25" t="s">
        <v>627</v>
      </c>
      <c r="B265" s="25" t="s">
        <v>29</v>
      </c>
      <c r="C265" s="26" t="s">
        <v>1041</v>
      </c>
      <c r="D265" s="26" t="s">
        <v>1042</v>
      </c>
      <c r="E265" s="25" t="s">
        <v>1043</v>
      </c>
      <c r="F265" s="26" t="s">
        <v>1044</v>
      </c>
      <c r="G265" s="25">
        <v>756</v>
      </c>
      <c r="H265" s="25">
        <v>75622</v>
      </c>
      <c r="I265" s="25" t="s">
        <v>1305</v>
      </c>
      <c r="J265" s="27">
        <v>4925803</v>
      </c>
      <c r="K265" s="27">
        <v>4927848</v>
      </c>
      <c r="L265" s="28">
        <f t="shared" si="6"/>
        <v>0</v>
      </c>
      <c r="M265" s="28">
        <f t="shared" si="7"/>
        <v>0</v>
      </c>
      <c r="N265" s="28">
        <v>2045</v>
      </c>
    </row>
    <row r="266" spans="1:14" ht="12.75">
      <c r="A266" s="25" t="s">
        <v>627</v>
      </c>
      <c r="B266" s="25" t="s">
        <v>39</v>
      </c>
      <c r="C266" s="26" t="s">
        <v>1045</v>
      </c>
      <c r="D266" s="26" t="s">
        <v>1046</v>
      </c>
      <c r="E266" s="25" t="s">
        <v>1047</v>
      </c>
      <c r="F266" s="26" t="s">
        <v>565</v>
      </c>
      <c r="G266" s="25">
        <v>756</v>
      </c>
      <c r="H266" s="25">
        <v>75622</v>
      </c>
      <c r="I266" s="25" t="s">
        <v>1305</v>
      </c>
      <c r="J266" s="27">
        <v>8018218</v>
      </c>
      <c r="K266" s="27">
        <v>8021546</v>
      </c>
      <c r="L266" s="28">
        <f t="shared" si="6"/>
        <v>0</v>
      </c>
      <c r="M266" s="28">
        <f t="shared" si="7"/>
        <v>0</v>
      </c>
      <c r="N266" s="28">
        <v>3328</v>
      </c>
    </row>
    <row r="267" spans="1:14" ht="12.75">
      <c r="A267" s="25" t="s">
        <v>627</v>
      </c>
      <c r="B267" s="25" t="s">
        <v>44</v>
      </c>
      <c r="C267" s="26" t="s">
        <v>1048</v>
      </c>
      <c r="D267" s="26" t="s">
        <v>1049</v>
      </c>
      <c r="E267" s="25" t="s">
        <v>1050</v>
      </c>
      <c r="F267" s="26" t="s">
        <v>1051</v>
      </c>
      <c r="G267" s="25">
        <v>756</v>
      </c>
      <c r="H267" s="25">
        <v>75622</v>
      </c>
      <c r="I267" s="25" t="s">
        <v>1305</v>
      </c>
      <c r="J267" s="27">
        <v>6245962</v>
      </c>
      <c r="K267" s="27">
        <v>6248554</v>
      </c>
      <c r="L267" s="28">
        <f t="shared" si="6"/>
        <v>0</v>
      </c>
      <c r="M267" s="28">
        <f t="shared" si="7"/>
        <v>0</v>
      </c>
      <c r="N267" s="28">
        <v>2592</v>
      </c>
    </row>
    <row r="268" spans="1:14" ht="12.75">
      <c r="A268" s="25" t="s">
        <v>627</v>
      </c>
      <c r="B268" s="25" t="s">
        <v>49</v>
      </c>
      <c r="C268" s="26" t="s">
        <v>1052</v>
      </c>
      <c r="D268" s="26" t="s">
        <v>1053</v>
      </c>
      <c r="E268" s="25" t="s">
        <v>1054</v>
      </c>
      <c r="F268" s="26" t="s">
        <v>1055</v>
      </c>
      <c r="G268" s="25">
        <v>756</v>
      </c>
      <c r="H268" s="25">
        <v>75622</v>
      </c>
      <c r="I268" s="25" t="s">
        <v>1305</v>
      </c>
      <c r="J268" s="27">
        <v>10625877</v>
      </c>
      <c r="K268" s="27">
        <v>10630287</v>
      </c>
      <c r="L268" s="28">
        <f t="shared" si="6"/>
        <v>0</v>
      </c>
      <c r="M268" s="28">
        <f t="shared" si="7"/>
        <v>0</v>
      </c>
      <c r="N268" s="28">
        <v>4410</v>
      </c>
    </row>
    <row r="269" spans="1:14" ht="12.75">
      <c r="A269" s="25" t="s">
        <v>627</v>
      </c>
      <c r="B269" s="25" t="s">
        <v>54</v>
      </c>
      <c r="C269" s="26" t="s">
        <v>1056</v>
      </c>
      <c r="D269" s="26" t="s">
        <v>1057</v>
      </c>
      <c r="E269" s="25" t="s">
        <v>1058</v>
      </c>
      <c r="F269" s="26" t="s">
        <v>1059</v>
      </c>
      <c r="G269" s="25">
        <v>756</v>
      </c>
      <c r="H269" s="25">
        <v>75622</v>
      </c>
      <c r="I269" s="25" t="s">
        <v>1305</v>
      </c>
      <c r="J269" s="27">
        <v>8351445</v>
      </c>
      <c r="K269" s="27">
        <v>8354911</v>
      </c>
      <c r="L269" s="28">
        <f t="shared" si="6"/>
        <v>0</v>
      </c>
      <c r="M269" s="28">
        <f t="shared" si="7"/>
        <v>0</v>
      </c>
      <c r="N269" s="28">
        <v>3466</v>
      </c>
    </row>
    <row r="270" spans="1:14" ht="12.75">
      <c r="A270" s="25" t="s">
        <v>627</v>
      </c>
      <c r="B270" s="25" t="s">
        <v>59</v>
      </c>
      <c r="C270" s="26" t="s">
        <v>1060</v>
      </c>
      <c r="D270" s="26" t="s">
        <v>1061</v>
      </c>
      <c r="E270" s="25" t="s">
        <v>1062</v>
      </c>
      <c r="F270" s="26" t="s">
        <v>1063</v>
      </c>
      <c r="G270" s="25">
        <v>756</v>
      </c>
      <c r="H270" s="25">
        <v>75622</v>
      </c>
      <c r="I270" s="25" t="s">
        <v>1305</v>
      </c>
      <c r="J270" s="27">
        <v>11469212</v>
      </c>
      <c r="K270" s="27">
        <v>11473972</v>
      </c>
      <c r="L270" s="28">
        <f t="shared" si="6"/>
        <v>0</v>
      </c>
      <c r="M270" s="28">
        <f t="shared" si="7"/>
        <v>0</v>
      </c>
      <c r="N270" s="28">
        <v>4760</v>
      </c>
    </row>
    <row r="271" spans="1:14" ht="12.75">
      <c r="A271" s="25" t="s">
        <v>627</v>
      </c>
      <c r="B271" s="25" t="s">
        <v>64</v>
      </c>
      <c r="C271" s="26" t="s">
        <v>1064</v>
      </c>
      <c r="D271" s="26" t="s">
        <v>1065</v>
      </c>
      <c r="E271" s="25" t="s">
        <v>1066</v>
      </c>
      <c r="F271" s="26" t="s">
        <v>1067</v>
      </c>
      <c r="G271" s="25">
        <v>756</v>
      </c>
      <c r="H271" s="25">
        <v>75622</v>
      </c>
      <c r="I271" s="25" t="s">
        <v>1305</v>
      </c>
      <c r="J271" s="27">
        <v>7526323</v>
      </c>
      <c r="K271" s="27">
        <v>7529447</v>
      </c>
      <c r="L271" s="28">
        <f t="shared" si="6"/>
        <v>0</v>
      </c>
      <c r="M271" s="28">
        <f t="shared" si="7"/>
        <v>0</v>
      </c>
      <c r="N271" s="28">
        <v>3124</v>
      </c>
    </row>
    <row r="272" spans="1:14" ht="12.75">
      <c r="A272" s="25" t="s">
        <v>627</v>
      </c>
      <c r="B272" s="25" t="s">
        <v>69</v>
      </c>
      <c r="C272" s="26" t="s">
        <v>1068</v>
      </c>
      <c r="D272" s="26" t="s">
        <v>1069</v>
      </c>
      <c r="E272" s="25" t="s">
        <v>1070</v>
      </c>
      <c r="F272" s="26" t="s">
        <v>1071</v>
      </c>
      <c r="G272" s="25">
        <v>756</v>
      </c>
      <c r="H272" s="25">
        <v>75622</v>
      </c>
      <c r="I272" s="25" t="s">
        <v>1305</v>
      </c>
      <c r="J272" s="27">
        <v>4756479</v>
      </c>
      <c r="K272" s="27">
        <v>4758453</v>
      </c>
      <c r="L272" s="28">
        <f t="shared" si="6"/>
        <v>0</v>
      </c>
      <c r="M272" s="28">
        <f t="shared" si="7"/>
        <v>0</v>
      </c>
      <c r="N272" s="28">
        <v>1974</v>
      </c>
    </row>
    <row r="273" spans="1:14" ht="12.75">
      <c r="A273" s="25" t="s">
        <v>627</v>
      </c>
      <c r="B273" s="25" t="s">
        <v>74</v>
      </c>
      <c r="C273" s="26" t="s">
        <v>1072</v>
      </c>
      <c r="D273" s="26" t="s">
        <v>1073</v>
      </c>
      <c r="E273" s="25" t="s">
        <v>1074</v>
      </c>
      <c r="F273" s="26" t="s">
        <v>1075</v>
      </c>
      <c r="G273" s="25">
        <v>756</v>
      </c>
      <c r="H273" s="25">
        <v>75622</v>
      </c>
      <c r="I273" s="25" t="s">
        <v>1305</v>
      </c>
      <c r="J273" s="27">
        <v>6424837</v>
      </c>
      <c r="K273" s="27">
        <v>6427504</v>
      </c>
      <c r="L273" s="28">
        <f t="shared" si="6"/>
        <v>0</v>
      </c>
      <c r="M273" s="28">
        <f t="shared" si="7"/>
        <v>0</v>
      </c>
      <c r="N273" s="28">
        <v>2667</v>
      </c>
    </row>
    <row r="274" spans="1:14" ht="12.75">
      <c r="A274" s="25" t="s">
        <v>627</v>
      </c>
      <c r="B274" s="25" t="s">
        <v>79</v>
      </c>
      <c r="C274" s="26" t="s">
        <v>1076</v>
      </c>
      <c r="D274" s="26" t="s">
        <v>1077</v>
      </c>
      <c r="E274" s="25" t="s">
        <v>1078</v>
      </c>
      <c r="F274" s="26" t="s">
        <v>1079</v>
      </c>
      <c r="G274" s="25">
        <v>756</v>
      </c>
      <c r="H274" s="25">
        <v>75622</v>
      </c>
      <c r="I274" s="25" t="s">
        <v>1305</v>
      </c>
      <c r="J274" s="27">
        <v>3308909</v>
      </c>
      <c r="K274" s="27">
        <v>3310282</v>
      </c>
      <c r="L274" s="28">
        <f aca="true" t="shared" si="8" ref="L274:L331">J274-K274+N274</f>
        <v>0</v>
      </c>
      <c r="M274" s="28">
        <f aca="true" t="shared" si="9" ref="M274:M331">K274-J274-N274</f>
        <v>0</v>
      </c>
      <c r="N274" s="28">
        <v>1373</v>
      </c>
    </row>
    <row r="275" spans="1:14" ht="12.75">
      <c r="A275" s="25" t="s">
        <v>627</v>
      </c>
      <c r="B275" s="25" t="s">
        <v>84</v>
      </c>
      <c r="C275" s="26" t="s">
        <v>1080</v>
      </c>
      <c r="D275" s="26" t="s">
        <v>1081</v>
      </c>
      <c r="E275" s="25" t="s">
        <v>1082</v>
      </c>
      <c r="F275" s="26" t="s">
        <v>554</v>
      </c>
      <c r="G275" s="25">
        <v>756</v>
      </c>
      <c r="H275" s="25">
        <v>75622</v>
      </c>
      <c r="I275" s="25" t="s">
        <v>1305</v>
      </c>
      <c r="J275" s="27">
        <v>4029643</v>
      </c>
      <c r="K275" s="27">
        <v>4031316</v>
      </c>
      <c r="L275" s="28">
        <f t="shared" si="8"/>
        <v>0</v>
      </c>
      <c r="M275" s="28">
        <f t="shared" si="9"/>
        <v>0</v>
      </c>
      <c r="N275" s="28">
        <v>1673</v>
      </c>
    </row>
    <row r="276" spans="1:14" ht="12.75">
      <c r="A276" s="25" t="s">
        <v>627</v>
      </c>
      <c r="B276" s="25" t="s">
        <v>89</v>
      </c>
      <c r="C276" s="26" t="s">
        <v>1083</v>
      </c>
      <c r="D276" s="26" t="s">
        <v>1084</v>
      </c>
      <c r="E276" s="25" t="s">
        <v>1085</v>
      </c>
      <c r="F276" s="26" t="s">
        <v>1086</v>
      </c>
      <c r="G276" s="25">
        <v>756</v>
      </c>
      <c r="H276" s="25">
        <v>75622</v>
      </c>
      <c r="I276" s="25" t="s">
        <v>1305</v>
      </c>
      <c r="J276" s="27">
        <v>3792963</v>
      </c>
      <c r="K276" s="27">
        <v>3794537</v>
      </c>
      <c r="L276" s="28">
        <f t="shared" si="8"/>
        <v>0</v>
      </c>
      <c r="M276" s="28">
        <f t="shared" si="9"/>
        <v>0</v>
      </c>
      <c r="N276" s="28">
        <v>1574</v>
      </c>
    </row>
    <row r="277" spans="1:14" ht="12.75">
      <c r="A277" s="25" t="s">
        <v>627</v>
      </c>
      <c r="B277" s="25" t="s">
        <v>94</v>
      </c>
      <c r="C277" s="26" t="s">
        <v>1087</v>
      </c>
      <c r="D277" s="26" t="s">
        <v>1088</v>
      </c>
      <c r="E277" s="25" t="s">
        <v>1089</v>
      </c>
      <c r="F277" s="26" t="s">
        <v>1090</v>
      </c>
      <c r="G277" s="25">
        <v>756</v>
      </c>
      <c r="H277" s="25">
        <v>75622</v>
      </c>
      <c r="I277" s="25" t="s">
        <v>1305</v>
      </c>
      <c r="J277" s="27">
        <v>18726138</v>
      </c>
      <c r="K277" s="27">
        <v>18733911</v>
      </c>
      <c r="L277" s="28">
        <f t="shared" si="8"/>
        <v>0</v>
      </c>
      <c r="M277" s="28">
        <f t="shared" si="9"/>
        <v>0</v>
      </c>
      <c r="N277" s="28">
        <v>7773</v>
      </c>
    </row>
    <row r="278" spans="1:14" ht="12.75">
      <c r="A278" s="25" t="s">
        <v>627</v>
      </c>
      <c r="B278" s="25" t="s">
        <v>99</v>
      </c>
      <c r="C278" s="26" t="s">
        <v>1091</v>
      </c>
      <c r="D278" s="26" t="s">
        <v>1092</v>
      </c>
      <c r="E278" s="25" t="s">
        <v>1093</v>
      </c>
      <c r="F278" s="26" t="s">
        <v>1094</v>
      </c>
      <c r="G278" s="25">
        <v>756</v>
      </c>
      <c r="H278" s="25">
        <v>75622</v>
      </c>
      <c r="I278" s="25" t="s">
        <v>1305</v>
      </c>
      <c r="J278" s="27">
        <v>12783215</v>
      </c>
      <c r="K278" s="27">
        <v>12788521</v>
      </c>
      <c r="L278" s="28">
        <f t="shared" si="8"/>
        <v>0</v>
      </c>
      <c r="M278" s="28">
        <f t="shared" si="9"/>
        <v>0</v>
      </c>
      <c r="N278" s="28">
        <v>5306</v>
      </c>
    </row>
    <row r="279" spans="1:14" ht="12.75">
      <c r="A279" s="25" t="s">
        <v>627</v>
      </c>
      <c r="B279" s="25" t="s">
        <v>104</v>
      </c>
      <c r="C279" s="26" t="s">
        <v>1095</v>
      </c>
      <c r="D279" s="26" t="s">
        <v>1096</v>
      </c>
      <c r="E279" s="25" t="s">
        <v>1097</v>
      </c>
      <c r="F279" s="26" t="s">
        <v>1098</v>
      </c>
      <c r="G279" s="25">
        <v>756</v>
      </c>
      <c r="H279" s="25">
        <v>75622</v>
      </c>
      <c r="I279" s="25" t="s">
        <v>1305</v>
      </c>
      <c r="J279" s="27">
        <v>5794367</v>
      </c>
      <c r="K279" s="27">
        <v>5796772</v>
      </c>
      <c r="L279" s="28">
        <f t="shared" si="8"/>
        <v>0</v>
      </c>
      <c r="M279" s="28">
        <f t="shared" si="9"/>
        <v>0</v>
      </c>
      <c r="N279" s="28">
        <v>2405</v>
      </c>
    </row>
    <row r="280" spans="1:14" ht="12.75">
      <c r="A280" s="25" t="s">
        <v>627</v>
      </c>
      <c r="B280" s="25" t="s">
        <v>109</v>
      </c>
      <c r="C280" s="26" t="s">
        <v>1099</v>
      </c>
      <c r="D280" s="26" t="s">
        <v>1100</v>
      </c>
      <c r="E280" s="25" t="s">
        <v>1101</v>
      </c>
      <c r="F280" s="26" t="s">
        <v>1102</v>
      </c>
      <c r="G280" s="25">
        <v>756</v>
      </c>
      <c r="H280" s="25">
        <v>75622</v>
      </c>
      <c r="I280" s="25" t="s">
        <v>1305</v>
      </c>
      <c r="J280" s="27">
        <v>8417532</v>
      </c>
      <c r="K280" s="27">
        <v>8421026</v>
      </c>
      <c r="L280" s="28">
        <f t="shared" si="8"/>
        <v>0</v>
      </c>
      <c r="M280" s="28">
        <f t="shared" si="9"/>
        <v>0</v>
      </c>
      <c r="N280" s="28">
        <v>3494</v>
      </c>
    </row>
    <row r="281" spans="1:14" ht="12.75">
      <c r="A281" s="25" t="s">
        <v>627</v>
      </c>
      <c r="B281" s="25" t="s">
        <v>114</v>
      </c>
      <c r="C281" s="26" t="s">
        <v>1103</v>
      </c>
      <c r="D281" s="26" t="s">
        <v>1104</v>
      </c>
      <c r="E281" s="25" t="s">
        <v>1105</v>
      </c>
      <c r="F281" s="26" t="s">
        <v>1106</v>
      </c>
      <c r="G281" s="25">
        <v>756</v>
      </c>
      <c r="H281" s="25">
        <v>75622</v>
      </c>
      <c r="I281" s="25" t="s">
        <v>1305</v>
      </c>
      <c r="J281" s="27">
        <v>2577941</v>
      </c>
      <c r="K281" s="27">
        <v>2579011</v>
      </c>
      <c r="L281" s="28">
        <f t="shared" si="8"/>
        <v>0</v>
      </c>
      <c r="M281" s="28">
        <f t="shared" si="9"/>
        <v>0</v>
      </c>
      <c r="N281" s="28">
        <v>1070</v>
      </c>
    </row>
    <row r="282" spans="1:14" ht="12.75">
      <c r="A282" s="25" t="s">
        <v>627</v>
      </c>
      <c r="B282" s="25" t="s">
        <v>119</v>
      </c>
      <c r="C282" s="26" t="s">
        <v>1107</v>
      </c>
      <c r="D282" s="26" t="s">
        <v>1108</v>
      </c>
      <c r="E282" s="25" t="s">
        <v>1109</v>
      </c>
      <c r="F282" s="26" t="s">
        <v>1110</v>
      </c>
      <c r="G282" s="25">
        <v>756</v>
      </c>
      <c r="H282" s="25">
        <v>75622</v>
      </c>
      <c r="I282" s="25" t="s">
        <v>1305</v>
      </c>
      <c r="J282" s="27">
        <v>2717482</v>
      </c>
      <c r="K282" s="27">
        <v>2718610</v>
      </c>
      <c r="L282" s="28">
        <f t="shared" si="8"/>
        <v>0</v>
      </c>
      <c r="M282" s="28">
        <f t="shared" si="9"/>
        <v>0</v>
      </c>
      <c r="N282" s="28">
        <v>1128</v>
      </c>
    </row>
    <row r="283" spans="1:14" ht="12.75">
      <c r="A283" s="25" t="s">
        <v>637</v>
      </c>
      <c r="B283" s="25" t="s">
        <v>30</v>
      </c>
      <c r="C283" s="26" t="s">
        <v>1111</v>
      </c>
      <c r="D283" s="26" t="s">
        <v>1112</v>
      </c>
      <c r="E283" s="25" t="s">
        <v>1113</v>
      </c>
      <c r="F283" s="26" t="s">
        <v>1114</v>
      </c>
      <c r="G283" s="25">
        <v>756</v>
      </c>
      <c r="H283" s="25">
        <v>75622</v>
      </c>
      <c r="I283" s="25" t="s">
        <v>1305</v>
      </c>
      <c r="J283" s="27">
        <v>7390643</v>
      </c>
      <c r="K283" s="27">
        <v>7393711</v>
      </c>
      <c r="L283" s="28">
        <f t="shared" si="8"/>
        <v>0</v>
      </c>
      <c r="M283" s="28">
        <f t="shared" si="9"/>
        <v>0</v>
      </c>
      <c r="N283" s="28">
        <v>3068</v>
      </c>
    </row>
    <row r="284" spans="1:14" ht="12.75">
      <c r="A284" s="25" t="s">
        <v>637</v>
      </c>
      <c r="B284" s="25" t="s">
        <v>29</v>
      </c>
      <c r="C284" s="26" t="s">
        <v>1115</v>
      </c>
      <c r="D284" s="26" t="s">
        <v>1116</v>
      </c>
      <c r="E284" s="25" t="s">
        <v>1117</v>
      </c>
      <c r="F284" s="26" t="s">
        <v>1118</v>
      </c>
      <c r="G284" s="25">
        <v>756</v>
      </c>
      <c r="H284" s="25">
        <v>75622</v>
      </c>
      <c r="I284" s="25" t="s">
        <v>1305</v>
      </c>
      <c r="J284" s="27">
        <v>11265902</v>
      </c>
      <c r="K284" s="27">
        <v>11270578</v>
      </c>
      <c r="L284" s="28">
        <f t="shared" si="8"/>
        <v>0</v>
      </c>
      <c r="M284" s="28">
        <f t="shared" si="9"/>
        <v>0</v>
      </c>
      <c r="N284" s="28">
        <v>4676</v>
      </c>
    </row>
    <row r="285" spans="1:14" ht="12.75">
      <c r="A285" s="25" t="s">
        <v>637</v>
      </c>
      <c r="B285" s="25" t="s">
        <v>39</v>
      </c>
      <c r="C285" s="26" t="s">
        <v>1119</v>
      </c>
      <c r="D285" s="26" t="s">
        <v>1120</v>
      </c>
      <c r="E285" s="25" t="s">
        <v>1121</v>
      </c>
      <c r="F285" s="26" t="s">
        <v>1122</v>
      </c>
      <c r="G285" s="25">
        <v>756</v>
      </c>
      <c r="H285" s="25">
        <v>75622</v>
      </c>
      <c r="I285" s="25" t="s">
        <v>1305</v>
      </c>
      <c r="J285" s="27">
        <v>20737014</v>
      </c>
      <c r="K285" s="27">
        <v>20745621</v>
      </c>
      <c r="L285" s="28">
        <f t="shared" si="8"/>
        <v>0</v>
      </c>
      <c r="M285" s="28">
        <f t="shared" si="9"/>
        <v>0</v>
      </c>
      <c r="N285" s="28">
        <v>8607</v>
      </c>
    </row>
    <row r="286" spans="1:14" ht="12.75">
      <c r="A286" s="25" t="s">
        <v>637</v>
      </c>
      <c r="B286" s="25" t="s">
        <v>44</v>
      </c>
      <c r="C286" s="26" t="s">
        <v>1123</v>
      </c>
      <c r="D286" s="26" t="s">
        <v>1124</v>
      </c>
      <c r="E286" s="25" t="s">
        <v>1125</v>
      </c>
      <c r="F286" s="26" t="s">
        <v>1126</v>
      </c>
      <c r="G286" s="25">
        <v>756</v>
      </c>
      <c r="H286" s="25">
        <v>75622</v>
      </c>
      <c r="I286" s="25" t="s">
        <v>1305</v>
      </c>
      <c r="J286" s="27">
        <v>11248756</v>
      </c>
      <c r="K286" s="27">
        <v>11253425</v>
      </c>
      <c r="L286" s="28">
        <f t="shared" si="8"/>
        <v>0</v>
      </c>
      <c r="M286" s="28">
        <f t="shared" si="9"/>
        <v>0</v>
      </c>
      <c r="N286" s="28">
        <v>4669</v>
      </c>
    </row>
    <row r="287" spans="1:14" ht="12.75">
      <c r="A287" s="25" t="s">
        <v>637</v>
      </c>
      <c r="B287" s="25" t="s">
        <v>49</v>
      </c>
      <c r="C287" s="26" t="s">
        <v>1127</v>
      </c>
      <c r="D287" s="26" t="s">
        <v>536</v>
      </c>
      <c r="E287" s="25" t="s">
        <v>1128</v>
      </c>
      <c r="F287" s="26" t="s">
        <v>1129</v>
      </c>
      <c r="G287" s="25">
        <v>756</v>
      </c>
      <c r="H287" s="25">
        <v>75622</v>
      </c>
      <c r="I287" s="25" t="s">
        <v>1305</v>
      </c>
      <c r="J287" s="27">
        <v>6598615</v>
      </c>
      <c r="K287" s="27">
        <v>6601354</v>
      </c>
      <c r="L287" s="28">
        <f t="shared" si="8"/>
        <v>0</v>
      </c>
      <c r="M287" s="28">
        <f t="shared" si="9"/>
        <v>0</v>
      </c>
      <c r="N287" s="28">
        <v>2739</v>
      </c>
    </row>
    <row r="288" spans="1:14" ht="12.75">
      <c r="A288" s="25" t="s">
        <v>637</v>
      </c>
      <c r="B288" s="25" t="s">
        <v>54</v>
      </c>
      <c r="C288" s="26" t="s">
        <v>1130</v>
      </c>
      <c r="D288" s="26" t="s">
        <v>1131</v>
      </c>
      <c r="E288" s="25" t="s">
        <v>1132</v>
      </c>
      <c r="F288" s="26" t="s">
        <v>1133</v>
      </c>
      <c r="G288" s="25">
        <v>756</v>
      </c>
      <c r="H288" s="25">
        <v>75622</v>
      </c>
      <c r="I288" s="25" t="s">
        <v>1305</v>
      </c>
      <c r="J288" s="27">
        <v>9545755</v>
      </c>
      <c r="K288" s="27">
        <v>9549717</v>
      </c>
      <c r="L288" s="28">
        <f t="shared" si="8"/>
        <v>0</v>
      </c>
      <c r="M288" s="28">
        <f t="shared" si="9"/>
        <v>0</v>
      </c>
      <c r="N288" s="28">
        <v>3962</v>
      </c>
    </row>
    <row r="289" spans="1:14" ht="12.75">
      <c r="A289" s="25" t="s">
        <v>637</v>
      </c>
      <c r="B289" s="25" t="s">
        <v>59</v>
      </c>
      <c r="C289" s="26" t="s">
        <v>1134</v>
      </c>
      <c r="D289" s="26" t="s">
        <v>1135</v>
      </c>
      <c r="E289" s="25" t="s">
        <v>1136</v>
      </c>
      <c r="F289" s="26" t="s">
        <v>1137</v>
      </c>
      <c r="G289" s="25">
        <v>756</v>
      </c>
      <c r="H289" s="25">
        <v>75622</v>
      </c>
      <c r="I289" s="25" t="s">
        <v>1305</v>
      </c>
      <c r="J289" s="27">
        <v>8877698</v>
      </c>
      <c r="K289" s="27">
        <v>8881383</v>
      </c>
      <c r="L289" s="28">
        <f t="shared" si="8"/>
        <v>0</v>
      </c>
      <c r="M289" s="28">
        <f t="shared" si="9"/>
        <v>0</v>
      </c>
      <c r="N289" s="28">
        <v>3685</v>
      </c>
    </row>
    <row r="290" spans="1:14" ht="12.75">
      <c r="A290" s="25" t="s">
        <v>637</v>
      </c>
      <c r="B290" s="25" t="s">
        <v>64</v>
      </c>
      <c r="C290" s="26" t="s">
        <v>1138</v>
      </c>
      <c r="D290" s="26" t="s">
        <v>1139</v>
      </c>
      <c r="E290" s="25" t="s">
        <v>1140</v>
      </c>
      <c r="F290" s="26" t="s">
        <v>1141</v>
      </c>
      <c r="G290" s="25">
        <v>756</v>
      </c>
      <c r="H290" s="25">
        <v>75622</v>
      </c>
      <c r="I290" s="25" t="s">
        <v>1305</v>
      </c>
      <c r="J290" s="27">
        <v>9866685</v>
      </c>
      <c r="K290" s="27">
        <v>9870780</v>
      </c>
      <c r="L290" s="28">
        <f t="shared" si="8"/>
        <v>0</v>
      </c>
      <c r="M290" s="28">
        <f t="shared" si="9"/>
        <v>0</v>
      </c>
      <c r="N290" s="28">
        <v>4095</v>
      </c>
    </row>
    <row r="291" spans="1:14" ht="12.75">
      <c r="A291" s="25" t="s">
        <v>637</v>
      </c>
      <c r="B291" s="25" t="s">
        <v>69</v>
      </c>
      <c r="C291" s="26" t="s">
        <v>1142</v>
      </c>
      <c r="D291" s="26" t="s">
        <v>1143</v>
      </c>
      <c r="E291" s="25" t="s">
        <v>1144</v>
      </c>
      <c r="F291" s="26" t="s">
        <v>1145</v>
      </c>
      <c r="G291" s="25">
        <v>756</v>
      </c>
      <c r="H291" s="25">
        <v>75622</v>
      </c>
      <c r="I291" s="25" t="s">
        <v>1305</v>
      </c>
      <c r="J291" s="27">
        <v>10434238</v>
      </c>
      <c r="K291" s="27">
        <v>10438569</v>
      </c>
      <c r="L291" s="28">
        <f t="shared" si="8"/>
        <v>0</v>
      </c>
      <c r="M291" s="28">
        <f t="shared" si="9"/>
        <v>0</v>
      </c>
      <c r="N291" s="28">
        <v>4331</v>
      </c>
    </row>
    <row r="292" spans="1:14" ht="12.75">
      <c r="A292" s="25" t="s">
        <v>637</v>
      </c>
      <c r="B292" s="25" t="s">
        <v>74</v>
      </c>
      <c r="C292" s="26" t="s">
        <v>1146</v>
      </c>
      <c r="D292" s="26" t="s">
        <v>1147</v>
      </c>
      <c r="E292" s="25" t="s">
        <v>1148</v>
      </c>
      <c r="F292" s="26" t="s">
        <v>1149</v>
      </c>
      <c r="G292" s="25">
        <v>756</v>
      </c>
      <c r="H292" s="25">
        <v>75622</v>
      </c>
      <c r="I292" s="25" t="s">
        <v>1305</v>
      </c>
      <c r="J292" s="27">
        <v>15311479</v>
      </c>
      <c r="K292" s="27">
        <v>15317834</v>
      </c>
      <c r="L292" s="28">
        <f t="shared" si="8"/>
        <v>0</v>
      </c>
      <c r="M292" s="28">
        <f t="shared" si="9"/>
        <v>0</v>
      </c>
      <c r="N292" s="28">
        <v>6355</v>
      </c>
    </row>
    <row r="293" spans="1:14" ht="12.75">
      <c r="A293" s="25" t="s">
        <v>637</v>
      </c>
      <c r="B293" s="25" t="s">
        <v>79</v>
      </c>
      <c r="C293" s="26" t="s">
        <v>1150</v>
      </c>
      <c r="D293" s="26" t="s">
        <v>1151</v>
      </c>
      <c r="E293" s="25" t="s">
        <v>1152</v>
      </c>
      <c r="F293" s="26" t="s">
        <v>1153</v>
      </c>
      <c r="G293" s="25">
        <v>756</v>
      </c>
      <c r="H293" s="25">
        <v>75622</v>
      </c>
      <c r="I293" s="25" t="s">
        <v>1305</v>
      </c>
      <c r="J293" s="27">
        <v>11875146</v>
      </c>
      <c r="K293" s="27">
        <v>11880075</v>
      </c>
      <c r="L293" s="28">
        <f t="shared" si="8"/>
        <v>0</v>
      </c>
      <c r="M293" s="28">
        <f t="shared" si="9"/>
        <v>0</v>
      </c>
      <c r="N293" s="28">
        <v>4929</v>
      </c>
    </row>
    <row r="294" spans="1:14" ht="12.75">
      <c r="A294" s="25" t="s">
        <v>637</v>
      </c>
      <c r="B294" s="25" t="s">
        <v>84</v>
      </c>
      <c r="C294" s="26" t="s">
        <v>1154</v>
      </c>
      <c r="D294" s="26" t="s">
        <v>1155</v>
      </c>
      <c r="E294" s="25" t="s">
        <v>1156</v>
      </c>
      <c r="F294" s="26" t="s">
        <v>1157</v>
      </c>
      <c r="G294" s="25">
        <v>756</v>
      </c>
      <c r="H294" s="25">
        <v>75622</v>
      </c>
      <c r="I294" s="25" t="s">
        <v>1305</v>
      </c>
      <c r="J294" s="27">
        <v>10541857</v>
      </c>
      <c r="K294" s="27">
        <v>10546233</v>
      </c>
      <c r="L294" s="28">
        <f t="shared" si="8"/>
        <v>0</v>
      </c>
      <c r="M294" s="28">
        <f t="shared" si="9"/>
        <v>0</v>
      </c>
      <c r="N294" s="28">
        <v>4376</v>
      </c>
    </row>
    <row r="295" spans="1:14" ht="12.75">
      <c r="A295" s="25" t="s">
        <v>637</v>
      </c>
      <c r="B295" s="25" t="s">
        <v>89</v>
      </c>
      <c r="C295" s="26" t="s">
        <v>1158</v>
      </c>
      <c r="D295" s="26" t="s">
        <v>1159</v>
      </c>
      <c r="E295" s="25" t="s">
        <v>1160</v>
      </c>
      <c r="F295" s="26" t="s">
        <v>1161</v>
      </c>
      <c r="G295" s="25">
        <v>756</v>
      </c>
      <c r="H295" s="25">
        <v>75622</v>
      </c>
      <c r="I295" s="25" t="s">
        <v>1305</v>
      </c>
      <c r="J295" s="27">
        <v>6771321</v>
      </c>
      <c r="K295" s="27">
        <v>6774132</v>
      </c>
      <c r="L295" s="28">
        <f t="shared" si="8"/>
        <v>0</v>
      </c>
      <c r="M295" s="28">
        <f t="shared" si="9"/>
        <v>0</v>
      </c>
      <c r="N295" s="28">
        <v>2811</v>
      </c>
    </row>
    <row r="296" spans="1:14" ht="12.75">
      <c r="A296" s="25" t="s">
        <v>637</v>
      </c>
      <c r="B296" s="25" t="s">
        <v>94</v>
      </c>
      <c r="C296" s="26" t="s">
        <v>1162</v>
      </c>
      <c r="D296" s="26" t="s">
        <v>1163</v>
      </c>
      <c r="E296" s="25" t="s">
        <v>1164</v>
      </c>
      <c r="F296" s="26" t="s">
        <v>1165</v>
      </c>
      <c r="G296" s="25">
        <v>756</v>
      </c>
      <c r="H296" s="25">
        <v>75622</v>
      </c>
      <c r="I296" s="25" t="s">
        <v>1305</v>
      </c>
      <c r="J296" s="27">
        <v>4793003</v>
      </c>
      <c r="K296" s="27">
        <v>4794992</v>
      </c>
      <c r="L296" s="28">
        <f t="shared" si="8"/>
        <v>0</v>
      </c>
      <c r="M296" s="28">
        <f t="shared" si="9"/>
        <v>0</v>
      </c>
      <c r="N296" s="28">
        <v>1989</v>
      </c>
    </row>
    <row r="297" spans="1:14" ht="12.75">
      <c r="A297" s="25" t="s">
        <v>637</v>
      </c>
      <c r="B297" s="25" t="s">
        <v>99</v>
      </c>
      <c r="C297" s="26" t="s">
        <v>1166</v>
      </c>
      <c r="D297" s="26" t="s">
        <v>1167</v>
      </c>
      <c r="E297" s="25" t="s">
        <v>1168</v>
      </c>
      <c r="F297" s="26" t="s">
        <v>1169</v>
      </c>
      <c r="G297" s="25">
        <v>756</v>
      </c>
      <c r="H297" s="25">
        <v>75622</v>
      </c>
      <c r="I297" s="25" t="s">
        <v>1305</v>
      </c>
      <c r="J297" s="27">
        <v>12071212</v>
      </c>
      <c r="K297" s="27">
        <v>12076222</v>
      </c>
      <c r="L297" s="28">
        <f t="shared" si="8"/>
        <v>0</v>
      </c>
      <c r="M297" s="28">
        <f t="shared" si="9"/>
        <v>0</v>
      </c>
      <c r="N297" s="28">
        <v>5010</v>
      </c>
    </row>
    <row r="298" spans="1:14" ht="12.75">
      <c r="A298" s="25" t="s">
        <v>637</v>
      </c>
      <c r="B298" s="25" t="s">
        <v>104</v>
      </c>
      <c r="C298" s="26" t="s">
        <v>1170</v>
      </c>
      <c r="D298" s="26" t="s">
        <v>1171</v>
      </c>
      <c r="E298" s="25" t="s">
        <v>1172</v>
      </c>
      <c r="F298" s="26" t="s">
        <v>1173</v>
      </c>
      <c r="G298" s="25">
        <v>756</v>
      </c>
      <c r="H298" s="25">
        <v>75622</v>
      </c>
      <c r="I298" s="25" t="s">
        <v>1305</v>
      </c>
      <c r="J298" s="27">
        <v>8144454</v>
      </c>
      <c r="K298" s="27">
        <v>8147834</v>
      </c>
      <c r="L298" s="28">
        <f t="shared" si="8"/>
        <v>0</v>
      </c>
      <c r="M298" s="28">
        <f t="shared" si="9"/>
        <v>0</v>
      </c>
      <c r="N298" s="28">
        <v>3380</v>
      </c>
    </row>
    <row r="299" spans="1:14" ht="12.75">
      <c r="A299" s="25" t="s">
        <v>637</v>
      </c>
      <c r="B299" s="25" t="s">
        <v>109</v>
      </c>
      <c r="C299" s="26" t="s">
        <v>1174</v>
      </c>
      <c r="D299" s="26" t="s">
        <v>579</v>
      </c>
      <c r="E299" s="25" t="s">
        <v>1175</v>
      </c>
      <c r="F299" s="26" t="s">
        <v>1176</v>
      </c>
      <c r="G299" s="25">
        <v>756</v>
      </c>
      <c r="H299" s="25">
        <v>75622</v>
      </c>
      <c r="I299" s="25" t="s">
        <v>1305</v>
      </c>
      <c r="J299" s="27">
        <v>25725930</v>
      </c>
      <c r="K299" s="27">
        <v>25736608</v>
      </c>
      <c r="L299" s="28">
        <f t="shared" si="8"/>
        <v>0</v>
      </c>
      <c r="M299" s="28">
        <f t="shared" si="9"/>
        <v>0</v>
      </c>
      <c r="N299" s="28">
        <v>10678</v>
      </c>
    </row>
    <row r="300" spans="1:14" ht="12.75">
      <c r="A300" s="25" t="s">
        <v>637</v>
      </c>
      <c r="B300" s="25" t="s">
        <v>114</v>
      </c>
      <c r="C300" s="26" t="s">
        <v>1177</v>
      </c>
      <c r="D300" s="26" t="s">
        <v>1178</v>
      </c>
      <c r="E300" s="25" t="s">
        <v>1179</v>
      </c>
      <c r="F300" s="26" t="s">
        <v>1180</v>
      </c>
      <c r="G300" s="25">
        <v>756</v>
      </c>
      <c r="H300" s="25">
        <v>75622</v>
      </c>
      <c r="I300" s="25" t="s">
        <v>1305</v>
      </c>
      <c r="J300" s="27">
        <v>7091959</v>
      </c>
      <c r="K300" s="27">
        <v>7094903</v>
      </c>
      <c r="L300" s="28">
        <f t="shared" si="8"/>
        <v>0</v>
      </c>
      <c r="M300" s="28">
        <f t="shared" si="9"/>
        <v>0</v>
      </c>
      <c r="N300" s="28">
        <v>2944</v>
      </c>
    </row>
    <row r="301" spans="1:14" ht="12.75">
      <c r="A301" s="25" t="s">
        <v>637</v>
      </c>
      <c r="B301" s="25" t="s">
        <v>119</v>
      </c>
      <c r="C301" s="26" t="s">
        <v>1181</v>
      </c>
      <c r="D301" s="26" t="s">
        <v>1182</v>
      </c>
      <c r="E301" s="25" t="s">
        <v>1183</v>
      </c>
      <c r="F301" s="26" t="s">
        <v>1184</v>
      </c>
      <c r="G301" s="25">
        <v>756</v>
      </c>
      <c r="H301" s="25">
        <v>75622</v>
      </c>
      <c r="I301" s="25" t="s">
        <v>1305</v>
      </c>
      <c r="J301" s="27">
        <v>22666178</v>
      </c>
      <c r="K301" s="27">
        <v>22675586</v>
      </c>
      <c r="L301" s="28">
        <f t="shared" si="8"/>
        <v>0</v>
      </c>
      <c r="M301" s="28">
        <f t="shared" si="9"/>
        <v>0</v>
      </c>
      <c r="N301" s="28">
        <v>9408</v>
      </c>
    </row>
    <row r="302" spans="1:14" ht="12.75">
      <c r="A302" s="25" t="s">
        <v>637</v>
      </c>
      <c r="B302" s="25" t="s">
        <v>124</v>
      </c>
      <c r="C302" s="26" t="s">
        <v>1185</v>
      </c>
      <c r="D302" s="26" t="s">
        <v>1186</v>
      </c>
      <c r="E302" s="25" t="s">
        <v>1187</v>
      </c>
      <c r="F302" s="26" t="s">
        <v>1188</v>
      </c>
      <c r="G302" s="25">
        <v>756</v>
      </c>
      <c r="H302" s="25">
        <v>75622</v>
      </c>
      <c r="I302" s="25" t="s">
        <v>1305</v>
      </c>
      <c r="J302" s="27">
        <v>7039538</v>
      </c>
      <c r="K302" s="27">
        <v>7042460</v>
      </c>
      <c r="L302" s="28">
        <f t="shared" si="8"/>
        <v>0</v>
      </c>
      <c r="M302" s="28">
        <f t="shared" si="9"/>
        <v>0</v>
      </c>
      <c r="N302" s="28">
        <v>2922</v>
      </c>
    </row>
    <row r="303" spans="1:14" ht="12.75">
      <c r="A303" s="25" t="s">
        <v>637</v>
      </c>
      <c r="B303" s="25" t="s">
        <v>129</v>
      </c>
      <c r="C303" s="26" t="s">
        <v>1189</v>
      </c>
      <c r="D303" s="26" t="s">
        <v>1190</v>
      </c>
      <c r="E303" s="25" t="s">
        <v>1191</v>
      </c>
      <c r="F303" s="26" t="s">
        <v>1192</v>
      </c>
      <c r="G303" s="25">
        <v>756</v>
      </c>
      <c r="H303" s="25">
        <v>75622</v>
      </c>
      <c r="I303" s="25" t="s">
        <v>1305</v>
      </c>
      <c r="J303" s="27">
        <v>95507149</v>
      </c>
      <c r="K303" s="27">
        <v>95546791</v>
      </c>
      <c r="L303" s="28">
        <f t="shared" si="8"/>
        <v>0</v>
      </c>
      <c r="M303" s="28">
        <f t="shared" si="9"/>
        <v>0</v>
      </c>
      <c r="N303" s="28">
        <v>39642</v>
      </c>
    </row>
    <row r="304" spans="1:14" ht="12.75">
      <c r="A304" s="25" t="s">
        <v>637</v>
      </c>
      <c r="B304" s="25" t="s">
        <v>134</v>
      </c>
      <c r="C304" s="26" t="s">
        <v>1193</v>
      </c>
      <c r="D304" s="26" t="s">
        <v>1194</v>
      </c>
      <c r="E304" s="25" t="s">
        <v>1195</v>
      </c>
      <c r="F304" s="26" t="s">
        <v>1196</v>
      </c>
      <c r="G304" s="25">
        <v>756</v>
      </c>
      <c r="H304" s="25">
        <v>75622</v>
      </c>
      <c r="I304" s="25" t="s">
        <v>1305</v>
      </c>
      <c r="J304" s="27">
        <v>8007647</v>
      </c>
      <c r="K304" s="27">
        <v>8010971</v>
      </c>
      <c r="L304" s="28">
        <f t="shared" si="8"/>
        <v>0</v>
      </c>
      <c r="M304" s="28">
        <f t="shared" si="9"/>
        <v>0</v>
      </c>
      <c r="N304" s="28">
        <v>3324</v>
      </c>
    </row>
    <row r="305" spans="1:14" ht="12.75">
      <c r="A305" s="25" t="s">
        <v>637</v>
      </c>
      <c r="B305" s="25" t="s">
        <v>139</v>
      </c>
      <c r="C305" s="26" t="s">
        <v>1197</v>
      </c>
      <c r="D305" s="26" t="s">
        <v>1198</v>
      </c>
      <c r="E305" s="25" t="s">
        <v>1199</v>
      </c>
      <c r="F305" s="26" t="s">
        <v>1200</v>
      </c>
      <c r="G305" s="25">
        <v>756</v>
      </c>
      <c r="H305" s="25">
        <v>75622</v>
      </c>
      <c r="I305" s="25" t="s">
        <v>1305</v>
      </c>
      <c r="J305" s="27">
        <v>7079480</v>
      </c>
      <c r="K305" s="27">
        <v>7082418</v>
      </c>
      <c r="L305" s="28">
        <f t="shared" si="8"/>
        <v>0</v>
      </c>
      <c r="M305" s="28">
        <f t="shared" si="9"/>
        <v>0</v>
      </c>
      <c r="N305" s="28">
        <v>2938</v>
      </c>
    </row>
    <row r="306" spans="1:14" ht="12.75">
      <c r="A306" s="25" t="s">
        <v>637</v>
      </c>
      <c r="B306" s="25" t="s">
        <v>144</v>
      </c>
      <c r="C306" s="26" t="s">
        <v>1201</v>
      </c>
      <c r="D306" s="26" t="s">
        <v>1202</v>
      </c>
      <c r="E306" s="25" t="s">
        <v>1203</v>
      </c>
      <c r="F306" s="26" t="s">
        <v>1204</v>
      </c>
      <c r="G306" s="25">
        <v>756</v>
      </c>
      <c r="H306" s="25">
        <v>75622</v>
      </c>
      <c r="I306" s="25" t="s">
        <v>1305</v>
      </c>
      <c r="J306" s="27">
        <v>14737930</v>
      </c>
      <c r="K306" s="27">
        <v>14744047</v>
      </c>
      <c r="L306" s="28">
        <f t="shared" si="8"/>
        <v>0</v>
      </c>
      <c r="M306" s="28">
        <f t="shared" si="9"/>
        <v>0</v>
      </c>
      <c r="N306" s="28">
        <v>6117</v>
      </c>
    </row>
    <row r="307" spans="1:14" ht="12.75">
      <c r="A307" s="25" t="s">
        <v>637</v>
      </c>
      <c r="B307" s="25" t="s">
        <v>149</v>
      </c>
      <c r="C307" s="26" t="s">
        <v>1205</v>
      </c>
      <c r="D307" s="26" t="s">
        <v>116</v>
      </c>
      <c r="E307" s="25" t="s">
        <v>1206</v>
      </c>
      <c r="F307" s="26" t="s">
        <v>1207</v>
      </c>
      <c r="G307" s="25">
        <v>756</v>
      </c>
      <c r="H307" s="25">
        <v>75622</v>
      </c>
      <c r="I307" s="25" t="s">
        <v>1305</v>
      </c>
      <c r="J307" s="27">
        <v>9467642</v>
      </c>
      <c r="K307" s="27">
        <v>9471572</v>
      </c>
      <c r="L307" s="28">
        <f t="shared" si="8"/>
        <v>0</v>
      </c>
      <c r="M307" s="28">
        <f t="shared" si="9"/>
        <v>0</v>
      </c>
      <c r="N307" s="28">
        <v>3930</v>
      </c>
    </row>
    <row r="308" spans="1:14" ht="12.75">
      <c r="A308" s="25" t="s">
        <v>637</v>
      </c>
      <c r="B308" s="25" t="s">
        <v>154</v>
      </c>
      <c r="C308" s="26" t="s">
        <v>1208</v>
      </c>
      <c r="D308" s="26" t="s">
        <v>1209</v>
      </c>
      <c r="E308" s="25" t="s">
        <v>1210</v>
      </c>
      <c r="F308" s="26" t="s">
        <v>1211</v>
      </c>
      <c r="G308" s="25">
        <v>756</v>
      </c>
      <c r="H308" s="25">
        <v>75622</v>
      </c>
      <c r="I308" s="25" t="s">
        <v>1305</v>
      </c>
      <c r="J308" s="27">
        <v>9691344</v>
      </c>
      <c r="K308" s="27">
        <v>9695367</v>
      </c>
      <c r="L308" s="28">
        <f t="shared" si="8"/>
        <v>0</v>
      </c>
      <c r="M308" s="28">
        <f t="shared" si="9"/>
        <v>0</v>
      </c>
      <c r="N308" s="28">
        <v>4023</v>
      </c>
    </row>
    <row r="309" spans="1:14" ht="12.75">
      <c r="A309" s="25" t="s">
        <v>637</v>
      </c>
      <c r="B309" s="25" t="s">
        <v>622</v>
      </c>
      <c r="C309" s="26" t="s">
        <v>1212</v>
      </c>
      <c r="D309" s="26" t="s">
        <v>1213</v>
      </c>
      <c r="E309" s="25" t="s">
        <v>1214</v>
      </c>
      <c r="F309" s="26" t="s">
        <v>1215</v>
      </c>
      <c r="G309" s="25">
        <v>756</v>
      </c>
      <c r="H309" s="25">
        <v>75622</v>
      </c>
      <c r="I309" s="25" t="s">
        <v>1305</v>
      </c>
      <c r="J309" s="27">
        <v>11337406</v>
      </c>
      <c r="K309" s="27">
        <v>11342112</v>
      </c>
      <c r="L309" s="28">
        <f t="shared" si="8"/>
        <v>0</v>
      </c>
      <c r="M309" s="28">
        <f t="shared" si="9"/>
        <v>0</v>
      </c>
      <c r="N309" s="28">
        <v>4706</v>
      </c>
    </row>
    <row r="310" spans="1:14" ht="12.75">
      <c r="A310" s="25" t="s">
        <v>637</v>
      </c>
      <c r="B310" s="25" t="s">
        <v>627</v>
      </c>
      <c r="C310" s="26" t="s">
        <v>1216</v>
      </c>
      <c r="D310" s="26" t="s">
        <v>1217</v>
      </c>
      <c r="E310" s="25" t="s">
        <v>1218</v>
      </c>
      <c r="F310" s="26" t="s">
        <v>1219</v>
      </c>
      <c r="G310" s="25">
        <v>756</v>
      </c>
      <c r="H310" s="25">
        <v>75622</v>
      </c>
      <c r="I310" s="25" t="s">
        <v>1305</v>
      </c>
      <c r="J310" s="27">
        <v>8420353</v>
      </c>
      <c r="K310" s="27">
        <v>8423848</v>
      </c>
      <c r="L310" s="28">
        <f t="shared" si="8"/>
        <v>0</v>
      </c>
      <c r="M310" s="28">
        <f t="shared" si="9"/>
        <v>0</v>
      </c>
      <c r="N310" s="28">
        <v>3495</v>
      </c>
    </row>
    <row r="311" spans="1:14" ht="12.75">
      <c r="A311" s="25" t="s">
        <v>637</v>
      </c>
      <c r="B311" s="25" t="s">
        <v>632</v>
      </c>
      <c r="C311" s="26" t="s">
        <v>1220</v>
      </c>
      <c r="D311" s="26" t="s">
        <v>1221</v>
      </c>
      <c r="E311" s="25" t="s">
        <v>1222</v>
      </c>
      <c r="F311" s="26" t="s">
        <v>1223</v>
      </c>
      <c r="G311" s="25">
        <v>756</v>
      </c>
      <c r="H311" s="25">
        <v>75622</v>
      </c>
      <c r="I311" s="25" t="s">
        <v>1305</v>
      </c>
      <c r="J311" s="27">
        <v>8241231</v>
      </c>
      <c r="K311" s="27">
        <v>8244652</v>
      </c>
      <c r="L311" s="28">
        <f t="shared" si="8"/>
        <v>0</v>
      </c>
      <c r="M311" s="28">
        <f t="shared" si="9"/>
        <v>0</v>
      </c>
      <c r="N311" s="28">
        <v>3421</v>
      </c>
    </row>
    <row r="312" spans="1:14" ht="12.75">
      <c r="A312" s="25" t="s">
        <v>637</v>
      </c>
      <c r="B312" s="25" t="s">
        <v>637</v>
      </c>
      <c r="C312" s="26" t="s">
        <v>1224</v>
      </c>
      <c r="D312" s="26" t="s">
        <v>1225</v>
      </c>
      <c r="E312" s="25" t="s">
        <v>1226</v>
      </c>
      <c r="F312" s="26" t="s">
        <v>1227</v>
      </c>
      <c r="G312" s="25">
        <v>756</v>
      </c>
      <c r="H312" s="25">
        <v>75622</v>
      </c>
      <c r="I312" s="25" t="s">
        <v>1305</v>
      </c>
      <c r="J312" s="27">
        <v>11467823</v>
      </c>
      <c r="K312" s="27">
        <v>11472583</v>
      </c>
      <c r="L312" s="28">
        <f t="shared" si="8"/>
        <v>0</v>
      </c>
      <c r="M312" s="28">
        <f t="shared" si="9"/>
        <v>0</v>
      </c>
      <c r="N312" s="28">
        <v>4760</v>
      </c>
    </row>
    <row r="313" spans="1:14" ht="12.75">
      <c r="A313" s="25" t="s">
        <v>637</v>
      </c>
      <c r="B313" s="25" t="s">
        <v>1228</v>
      </c>
      <c r="C313" s="26" t="s">
        <v>1229</v>
      </c>
      <c r="D313" s="26" t="s">
        <v>1230</v>
      </c>
      <c r="E313" s="25" t="s">
        <v>1231</v>
      </c>
      <c r="F313" s="26" t="s">
        <v>1232</v>
      </c>
      <c r="G313" s="25">
        <v>756</v>
      </c>
      <c r="H313" s="25">
        <v>75622</v>
      </c>
      <c r="I313" s="25" t="s">
        <v>1305</v>
      </c>
      <c r="J313" s="27">
        <v>7602473</v>
      </c>
      <c r="K313" s="27">
        <v>7605629</v>
      </c>
      <c r="L313" s="28">
        <f t="shared" si="8"/>
        <v>0</v>
      </c>
      <c r="M313" s="28">
        <f t="shared" si="9"/>
        <v>0</v>
      </c>
      <c r="N313" s="28">
        <v>3156</v>
      </c>
    </row>
    <row r="314" spans="1:14" ht="12.75">
      <c r="A314" s="25" t="s">
        <v>642</v>
      </c>
      <c r="B314" s="25" t="s">
        <v>30</v>
      </c>
      <c r="C314" s="26" t="s">
        <v>1233</v>
      </c>
      <c r="D314" s="26" t="s">
        <v>1234</v>
      </c>
      <c r="E314" s="25" t="s">
        <v>1235</v>
      </c>
      <c r="F314" s="26" t="s">
        <v>1236</v>
      </c>
      <c r="G314" s="25">
        <v>756</v>
      </c>
      <c r="H314" s="25">
        <v>75622</v>
      </c>
      <c r="I314" s="25" t="s">
        <v>1305</v>
      </c>
      <c r="J314" s="27">
        <v>5610271</v>
      </c>
      <c r="K314" s="27">
        <v>5612600</v>
      </c>
      <c r="L314" s="28">
        <f t="shared" si="8"/>
        <v>0</v>
      </c>
      <c r="M314" s="28">
        <f t="shared" si="9"/>
        <v>0</v>
      </c>
      <c r="N314" s="28">
        <v>2329</v>
      </c>
    </row>
    <row r="315" spans="1:14" ht="12.75">
      <c r="A315" s="25" t="s">
        <v>642</v>
      </c>
      <c r="B315" s="25" t="s">
        <v>29</v>
      </c>
      <c r="C315" s="26" t="s">
        <v>1237</v>
      </c>
      <c r="D315" s="26" t="s">
        <v>1238</v>
      </c>
      <c r="E315" s="25" t="s">
        <v>1239</v>
      </c>
      <c r="F315" s="26" t="s">
        <v>1240</v>
      </c>
      <c r="G315" s="25">
        <v>756</v>
      </c>
      <c r="H315" s="25">
        <v>75622</v>
      </c>
      <c r="I315" s="25" t="s">
        <v>1305</v>
      </c>
      <c r="J315" s="27">
        <v>5654314</v>
      </c>
      <c r="K315" s="27">
        <v>5656661</v>
      </c>
      <c r="L315" s="28">
        <f t="shared" si="8"/>
        <v>0</v>
      </c>
      <c r="M315" s="28">
        <f t="shared" si="9"/>
        <v>0</v>
      </c>
      <c r="N315" s="28">
        <v>2347</v>
      </c>
    </row>
    <row r="316" spans="1:14" ht="12.75">
      <c r="A316" s="25" t="s">
        <v>642</v>
      </c>
      <c r="B316" s="25" t="s">
        <v>39</v>
      </c>
      <c r="C316" s="26" t="s">
        <v>1241</v>
      </c>
      <c r="D316" s="26" t="s">
        <v>1242</v>
      </c>
      <c r="E316" s="25" t="s">
        <v>1243</v>
      </c>
      <c r="F316" s="26" t="s">
        <v>1244</v>
      </c>
      <c r="G316" s="25">
        <v>756</v>
      </c>
      <c r="H316" s="25">
        <v>75622</v>
      </c>
      <c r="I316" s="25" t="s">
        <v>1305</v>
      </c>
      <c r="J316" s="27">
        <v>7286419</v>
      </c>
      <c r="K316" s="27">
        <v>7289443</v>
      </c>
      <c r="L316" s="28">
        <f t="shared" si="8"/>
        <v>0</v>
      </c>
      <c r="M316" s="28">
        <f t="shared" si="9"/>
        <v>0</v>
      </c>
      <c r="N316" s="28">
        <v>3024</v>
      </c>
    </row>
    <row r="317" spans="1:14" ht="12.75">
      <c r="A317" s="25" t="s">
        <v>642</v>
      </c>
      <c r="B317" s="25" t="s">
        <v>44</v>
      </c>
      <c r="C317" s="26" t="s">
        <v>1245</v>
      </c>
      <c r="D317" s="26" t="s">
        <v>1246</v>
      </c>
      <c r="E317" s="25" t="s">
        <v>1247</v>
      </c>
      <c r="F317" s="26" t="s">
        <v>1248</v>
      </c>
      <c r="G317" s="25">
        <v>756</v>
      </c>
      <c r="H317" s="25">
        <v>75622</v>
      </c>
      <c r="I317" s="25" t="s">
        <v>1305</v>
      </c>
      <c r="J317" s="27">
        <v>11739616</v>
      </c>
      <c r="K317" s="27">
        <v>11744489</v>
      </c>
      <c r="L317" s="28">
        <f t="shared" si="8"/>
        <v>0</v>
      </c>
      <c r="M317" s="28">
        <f t="shared" si="9"/>
        <v>0</v>
      </c>
      <c r="N317" s="28">
        <v>4873</v>
      </c>
    </row>
    <row r="318" spans="1:14" ht="12.75">
      <c r="A318" s="25" t="s">
        <v>642</v>
      </c>
      <c r="B318" s="25" t="s">
        <v>49</v>
      </c>
      <c r="C318" s="26" t="s">
        <v>1249</v>
      </c>
      <c r="D318" s="26" t="s">
        <v>1250</v>
      </c>
      <c r="E318" s="25" t="s">
        <v>1251</v>
      </c>
      <c r="F318" s="26" t="s">
        <v>1252</v>
      </c>
      <c r="G318" s="25">
        <v>756</v>
      </c>
      <c r="H318" s="25">
        <v>75622</v>
      </c>
      <c r="I318" s="25" t="s">
        <v>1305</v>
      </c>
      <c r="J318" s="27">
        <v>7534747</v>
      </c>
      <c r="K318" s="27">
        <v>7537874</v>
      </c>
      <c r="L318" s="28">
        <f t="shared" si="8"/>
        <v>0</v>
      </c>
      <c r="M318" s="28">
        <f t="shared" si="9"/>
        <v>0</v>
      </c>
      <c r="N318" s="28">
        <v>3127</v>
      </c>
    </row>
    <row r="319" spans="1:14" ht="12.75">
      <c r="A319" s="25" t="s">
        <v>642</v>
      </c>
      <c r="B319" s="25" t="s">
        <v>54</v>
      </c>
      <c r="C319" s="26" t="s">
        <v>1253</v>
      </c>
      <c r="D319" s="26" t="s">
        <v>1254</v>
      </c>
      <c r="E319" s="25" t="s">
        <v>1255</v>
      </c>
      <c r="F319" s="26" t="s">
        <v>1256</v>
      </c>
      <c r="G319" s="25">
        <v>756</v>
      </c>
      <c r="H319" s="25">
        <v>75622</v>
      </c>
      <c r="I319" s="25" t="s">
        <v>1305</v>
      </c>
      <c r="J319" s="27">
        <v>10779595</v>
      </c>
      <c r="K319" s="27">
        <v>10784069</v>
      </c>
      <c r="L319" s="28">
        <f t="shared" si="8"/>
        <v>0</v>
      </c>
      <c r="M319" s="28">
        <f t="shared" si="9"/>
        <v>0</v>
      </c>
      <c r="N319" s="28">
        <v>4474</v>
      </c>
    </row>
    <row r="320" spans="1:14" ht="12.75">
      <c r="A320" s="25" t="s">
        <v>642</v>
      </c>
      <c r="B320" s="25" t="s">
        <v>59</v>
      </c>
      <c r="C320" s="26" t="s">
        <v>1257</v>
      </c>
      <c r="D320" s="26" t="s">
        <v>1258</v>
      </c>
      <c r="E320" s="25" t="s">
        <v>1259</v>
      </c>
      <c r="F320" s="26" t="s">
        <v>1260</v>
      </c>
      <c r="G320" s="25">
        <v>756</v>
      </c>
      <c r="H320" s="25">
        <v>75622</v>
      </c>
      <c r="I320" s="25" t="s">
        <v>1305</v>
      </c>
      <c r="J320" s="27">
        <v>6393722</v>
      </c>
      <c r="K320" s="27">
        <v>6396376</v>
      </c>
      <c r="L320" s="28">
        <f t="shared" si="8"/>
        <v>0</v>
      </c>
      <c r="M320" s="28">
        <f t="shared" si="9"/>
        <v>0</v>
      </c>
      <c r="N320" s="28">
        <v>2654</v>
      </c>
    </row>
    <row r="321" spans="1:14" ht="12.75">
      <c r="A321" s="25" t="s">
        <v>642</v>
      </c>
      <c r="B321" s="25" t="s">
        <v>64</v>
      </c>
      <c r="C321" s="26" t="s">
        <v>1261</v>
      </c>
      <c r="D321" s="26" t="s">
        <v>1262</v>
      </c>
      <c r="E321" s="25" t="s">
        <v>1263</v>
      </c>
      <c r="F321" s="26" t="s">
        <v>1264</v>
      </c>
      <c r="G321" s="25">
        <v>756</v>
      </c>
      <c r="H321" s="25">
        <v>75622</v>
      </c>
      <c r="I321" s="25" t="s">
        <v>1305</v>
      </c>
      <c r="J321" s="27">
        <v>13484703</v>
      </c>
      <c r="K321" s="27">
        <v>13490300</v>
      </c>
      <c r="L321" s="28">
        <f t="shared" si="8"/>
        <v>0</v>
      </c>
      <c r="M321" s="28">
        <f t="shared" si="9"/>
        <v>0</v>
      </c>
      <c r="N321" s="28">
        <v>5597</v>
      </c>
    </row>
    <row r="322" spans="1:14" ht="12.75">
      <c r="A322" s="25" t="s">
        <v>642</v>
      </c>
      <c r="B322" s="25" t="s">
        <v>69</v>
      </c>
      <c r="C322" s="26" t="s">
        <v>1265</v>
      </c>
      <c r="D322" s="26" t="s">
        <v>1266</v>
      </c>
      <c r="E322" s="25" t="s">
        <v>1267</v>
      </c>
      <c r="F322" s="26" t="s">
        <v>1268</v>
      </c>
      <c r="G322" s="25">
        <v>756</v>
      </c>
      <c r="H322" s="25">
        <v>75622</v>
      </c>
      <c r="I322" s="25" t="s">
        <v>1305</v>
      </c>
      <c r="J322" s="27">
        <v>8790537</v>
      </c>
      <c r="K322" s="27">
        <v>8794186</v>
      </c>
      <c r="L322" s="28">
        <f t="shared" si="8"/>
        <v>0</v>
      </c>
      <c r="M322" s="28">
        <f t="shared" si="9"/>
        <v>0</v>
      </c>
      <c r="N322" s="28">
        <v>3649</v>
      </c>
    </row>
    <row r="323" spans="1:14" ht="12.75">
      <c r="A323" s="25" t="s">
        <v>642</v>
      </c>
      <c r="B323" s="25" t="s">
        <v>74</v>
      </c>
      <c r="C323" s="26" t="s">
        <v>1269</v>
      </c>
      <c r="D323" s="26" t="s">
        <v>1270</v>
      </c>
      <c r="E323" s="25" t="s">
        <v>1271</v>
      </c>
      <c r="F323" s="26" t="s">
        <v>1272</v>
      </c>
      <c r="G323" s="25">
        <v>756</v>
      </c>
      <c r="H323" s="25">
        <v>75622</v>
      </c>
      <c r="I323" s="25" t="s">
        <v>1305</v>
      </c>
      <c r="J323" s="27">
        <v>8248130</v>
      </c>
      <c r="K323" s="27">
        <v>8251554</v>
      </c>
      <c r="L323" s="28">
        <f t="shared" si="8"/>
        <v>0</v>
      </c>
      <c r="M323" s="28">
        <f t="shared" si="9"/>
        <v>0</v>
      </c>
      <c r="N323" s="28">
        <v>3424</v>
      </c>
    </row>
    <row r="324" spans="1:14" ht="12.75">
      <c r="A324" s="25" t="s">
        <v>642</v>
      </c>
      <c r="B324" s="25" t="s">
        <v>79</v>
      </c>
      <c r="C324" s="26" t="s">
        <v>1273</v>
      </c>
      <c r="D324" s="26" t="s">
        <v>1274</v>
      </c>
      <c r="E324" s="25" t="s">
        <v>1275</v>
      </c>
      <c r="F324" s="26" t="s">
        <v>1276</v>
      </c>
      <c r="G324" s="25">
        <v>756</v>
      </c>
      <c r="H324" s="25">
        <v>75622</v>
      </c>
      <c r="I324" s="25" t="s">
        <v>1305</v>
      </c>
      <c r="J324" s="27">
        <v>18873525</v>
      </c>
      <c r="K324" s="27">
        <v>18881359</v>
      </c>
      <c r="L324" s="28">
        <f t="shared" si="8"/>
        <v>0</v>
      </c>
      <c r="M324" s="28">
        <f t="shared" si="9"/>
        <v>0</v>
      </c>
      <c r="N324" s="28">
        <v>7834</v>
      </c>
    </row>
    <row r="325" spans="1:14" ht="12.75">
      <c r="A325" s="25" t="s">
        <v>642</v>
      </c>
      <c r="B325" s="25" t="s">
        <v>84</v>
      </c>
      <c r="C325" s="26" t="s">
        <v>1277</v>
      </c>
      <c r="D325" s="26" t="s">
        <v>1278</v>
      </c>
      <c r="E325" s="25" t="s">
        <v>1279</v>
      </c>
      <c r="F325" s="26" t="s">
        <v>1280</v>
      </c>
      <c r="G325" s="25">
        <v>756</v>
      </c>
      <c r="H325" s="25">
        <v>75622</v>
      </c>
      <c r="I325" s="25" t="s">
        <v>1305</v>
      </c>
      <c r="J325" s="27">
        <v>3963306</v>
      </c>
      <c r="K325" s="27">
        <v>3964951</v>
      </c>
      <c r="L325" s="28">
        <f t="shared" si="8"/>
        <v>0</v>
      </c>
      <c r="M325" s="28">
        <f t="shared" si="9"/>
        <v>0</v>
      </c>
      <c r="N325" s="28">
        <v>1645</v>
      </c>
    </row>
    <row r="326" spans="1:14" ht="12.75">
      <c r="A326" s="25" t="s">
        <v>642</v>
      </c>
      <c r="B326" s="25" t="s">
        <v>89</v>
      </c>
      <c r="C326" s="26" t="s">
        <v>1281</v>
      </c>
      <c r="D326" s="26" t="s">
        <v>1282</v>
      </c>
      <c r="E326" s="25" t="s">
        <v>1283</v>
      </c>
      <c r="F326" s="26" t="s">
        <v>1284</v>
      </c>
      <c r="G326" s="25">
        <v>756</v>
      </c>
      <c r="H326" s="25">
        <v>75622</v>
      </c>
      <c r="I326" s="25" t="s">
        <v>1305</v>
      </c>
      <c r="J326" s="27">
        <v>6841403</v>
      </c>
      <c r="K326" s="27">
        <v>6844243</v>
      </c>
      <c r="L326" s="28">
        <f t="shared" si="8"/>
        <v>0</v>
      </c>
      <c r="M326" s="28">
        <f t="shared" si="9"/>
        <v>0</v>
      </c>
      <c r="N326" s="28">
        <v>2840</v>
      </c>
    </row>
    <row r="327" spans="1:14" ht="12.75">
      <c r="A327" s="25" t="s">
        <v>642</v>
      </c>
      <c r="B327" s="25" t="s">
        <v>94</v>
      </c>
      <c r="C327" s="26" t="s">
        <v>1285</v>
      </c>
      <c r="D327" s="26" t="s">
        <v>1286</v>
      </c>
      <c r="E327" s="25" t="s">
        <v>1287</v>
      </c>
      <c r="F327" s="26" t="s">
        <v>1288</v>
      </c>
      <c r="G327" s="25">
        <v>756</v>
      </c>
      <c r="H327" s="25">
        <v>75622</v>
      </c>
      <c r="I327" s="25" t="s">
        <v>1305</v>
      </c>
      <c r="J327" s="27">
        <v>16959423</v>
      </c>
      <c r="K327" s="27">
        <v>16966462</v>
      </c>
      <c r="L327" s="28">
        <f t="shared" si="8"/>
        <v>0</v>
      </c>
      <c r="M327" s="28">
        <f t="shared" si="9"/>
        <v>0</v>
      </c>
      <c r="N327" s="28">
        <v>7039</v>
      </c>
    </row>
    <row r="328" spans="1:14" ht="12.75">
      <c r="A328" s="25" t="s">
        <v>642</v>
      </c>
      <c r="B328" s="25" t="s">
        <v>99</v>
      </c>
      <c r="C328" s="26" t="s">
        <v>1289</v>
      </c>
      <c r="D328" s="26" t="s">
        <v>1290</v>
      </c>
      <c r="E328" s="25" t="s">
        <v>1291</v>
      </c>
      <c r="F328" s="26" t="s">
        <v>1292</v>
      </c>
      <c r="G328" s="25">
        <v>756</v>
      </c>
      <c r="H328" s="25">
        <v>75622</v>
      </c>
      <c r="I328" s="25" t="s">
        <v>1305</v>
      </c>
      <c r="J328" s="27">
        <v>10107725</v>
      </c>
      <c r="K328" s="27">
        <v>10111920</v>
      </c>
      <c r="L328" s="28">
        <f t="shared" si="8"/>
        <v>0</v>
      </c>
      <c r="M328" s="28">
        <f t="shared" si="9"/>
        <v>0</v>
      </c>
      <c r="N328" s="28">
        <v>4195</v>
      </c>
    </row>
    <row r="329" spans="1:14" ht="12.75">
      <c r="A329" s="25" t="s">
        <v>642</v>
      </c>
      <c r="B329" s="25" t="s">
        <v>104</v>
      </c>
      <c r="C329" s="26" t="s">
        <v>1293</v>
      </c>
      <c r="D329" s="26" t="s">
        <v>1294</v>
      </c>
      <c r="E329" s="25" t="s">
        <v>1295</v>
      </c>
      <c r="F329" s="26" t="s">
        <v>1296</v>
      </c>
      <c r="G329" s="25">
        <v>756</v>
      </c>
      <c r="H329" s="25">
        <v>75622</v>
      </c>
      <c r="I329" s="25" t="s">
        <v>1305</v>
      </c>
      <c r="J329" s="27">
        <v>5962127</v>
      </c>
      <c r="K329" s="27">
        <v>5964602</v>
      </c>
      <c r="L329" s="28">
        <f t="shared" si="8"/>
        <v>0</v>
      </c>
      <c r="M329" s="28">
        <f t="shared" si="9"/>
        <v>0</v>
      </c>
      <c r="N329" s="28">
        <v>2475</v>
      </c>
    </row>
    <row r="330" spans="1:14" ht="12.75">
      <c r="A330" s="25" t="s">
        <v>642</v>
      </c>
      <c r="B330" s="25" t="s">
        <v>109</v>
      </c>
      <c r="C330" s="26" t="s">
        <v>1297</v>
      </c>
      <c r="D330" s="26" t="s">
        <v>1298</v>
      </c>
      <c r="E330" s="25" t="s">
        <v>1299</v>
      </c>
      <c r="F330" s="26" t="s">
        <v>1300</v>
      </c>
      <c r="G330" s="25">
        <v>756</v>
      </c>
      <c r="H330" s="25">
        <v>75622</v>
      </c>
      <c r="I330" s="25" t="s">
        <v>1305</v>
      </c>
      <c r="J330" s="27">
        <v>7079323</v>
      </c>
      <c r="K330" s="27">
        <v>7082261</v>
      </c>
      <c r="L330" s="28">
        <f t="shared" si="8"/>
        <v>0</v>
      </c>
      <c r="M330" s="28">
        <f t="shared" si="9"/>
        <v>0</v>
      </c>
      <c r="N330" s="28">
        <v>2938</v>
      </c>
    </row>
    <row r="331" spans="1:14" ht="12.75">
      <c r="A331" s="25" t="s">
        <v>642</v>
      </c>
      <c r="B331" s="25" t="s">
        <v>114</v>
      </c>
      <c r="C331" s="26" t="s">
        <v>1301</v>
      </c>
      <c r="D331" s="26" t="s">
        <v>1302</v>
      </c>
      <c r="E331" s="25" t="s">
        <v>1303</v>
      </c>
      <c r="F331" s="26" t="s">
        <v>1304</v>
      </c>
      <c r="G331" s="25">
        <v>756</v>
      </c>
      <c r="H331" s="25">
        <v>75622</v>
      </c>
      <c r="I331" s="25" t="s">
        <v>1305</v>
      </c>
      <c r="J331" s="27">
        <v>3983883</v>
      </c>
      <c r="K331" s="27">
        <v>3985537</v>
      </c>
      <c r="L331" s="28">
        <f t="shared" si="8"/>
        <v>0</v>
      </c>
      <c r="M331" s="28">
        <f t="shared" si="9"/>
        <v>0</v>
      </c>
      <c r="N331" s="28">
        <v>1654</v>
      </c>
    </row>
    <row r="332" spans="10:14" ht="12.75">
      <c r="J332" s="29">
        <f>SUM(J18:J331)</f>
        <v>3818022680</v>
      </c>
      <c r="K332" s="29">
        <f>SUM(K18:K331)</f>
        <v>3819607426</v>
      </c>
      <c r="L332" s="29">
        <f>SUM(L18:L331)</f>
        <v>0</v>
      </c>
      <c r="M332" s="29">
        <f>SUM(M18:M331)</f>
        <v>0</v>
      </c>
      <c r="N332" s="29">
        <f>SUM(N18:N331)</f>
        <v>1584746</v>
      </c>
    </row>
  </sheetData>
  <sheetProtection/>
  <autoFilter ref="A17:N331"/>
  <mergeCells count="33">
    <mergeCell ref="A14:A17"/>
    <mergeCell ref="B14:B17"/>
    <mergeCell ref="C14:C17"/>
    <mergeCell ref="F14:F17"/>
    <mergeCell ref="D14:D17"/>
    <mergeCell ref="E14:E17"/>
    <mergeCell ref="G14:I14"/>
    <mergeCell ref="J14:J17"/>
    <mergeCell ref="K14:K17"/>
    <mergeCell ref="L14:N14"/>
    <mergeCell ref="G15:G17"/>
    <mergeCell ref="H15:H17"/>
    <mergeCell ref="I15:I17"/>
    <mergeCell ref="L15:M15"/>
    <mergeCell ref="N15:N17"/>
    <mergeCell ref="L16:L17"/>
    <mergeCell ref="C12:F12"/>
    <mergeCell ref="G12:J13"/>
    <mergeCell ref="G2:J3"/>
    <mergeCell ref="A3:F6"/>
    <mergeCell ref="G4:J8"/>
    <mergeCell ref="A7:F7"/>
    <mergeCell ref="A8:F9"/>
    <mergeCell ref="K12:M12"/>
    <mergeCell ref="K5:N6"/>
    <mergeCell ref="A13:B13"/>
    <mergeCell ref="C13:F13"/>
    <mergeCell ref="K13:M13"/>
    <mergeCell ref="A10:F10"/>
    <mergeCell ref="G10:J10"/>
    <mergeCell ref="A11:B11"/>
    <mergeCell ref="C11:F11"/>
    <mergeCell ref="A12:B12"/>
  </mergeCells>
  <printOptions/>
  <pageMargins left="0.1968503937007874" right="0.1968503937007874" top="0.7874015748031497" bottom="0.984251968503937" header="0.15748031496062992" footer="0.5118110236220472"/>
  <pageSetup horizontalDpi="600" verticalDpi="600" orientation="landscape" paperSize="9" scale="60" r:id="rId1"/>
  <headerFooter alignWithMargins="0">
    <oddHeader>&amp;CUdziały w PIT powiatów&amp;RWarszawa, &amp;D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Młynarczuk Anna</dc:creator>
  <cp:keywords/>
  <dc:description/>
  <cp:lastModifiedBy>Tokarski Filip</cp:lastModifiedBy>
  <cp:lastPrinted>2015-02-13T10:02:47Z</cp:lastPrinted>
  <dcterms:created xsi:type="dcterms:W3CDTF">2014-02-13T09:34:33Z</dcterms:created>
  <dcterms:modified xsi:type="dcterms:W3CDTF">2015-02-13T11:26:50Z</dcterms:modified>
  <cp:category/>
  <cp:version/>
  <cp:contentType/>
  <cp:contentStatus/>
</cp:coreProperties>
</file>