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5090" windowHeight="864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'Arkusz1'!$A$17:$AA$84</definedName>
  </definedNames>
  <calcPr fullCalcOnLoad="1"/>
</workbook>
</file>

<file path=xl/sharedStrings.xml><?xml version="1.0" encoding="utf-8"?>
<sst xmlns="http://schemas.openxmlformats.org/spreadsheetml/2006/main" count="371" uniqueCount="134">
  <si>
    <t>WK</t>
  </si>
  <si>
    <t>PK</t>
  </si>
  <si>
    <t>MIASTO</t>
  </si>
  <si>
    <t xml:space="preserve"> MINISTERSTWO FINANSÓW, ul. Świętokrzyska 12,  00-916 Warszawa</t>
  </si>
  <si>
    <t xml:space="preserve"> </t>
  </si>
  <si>
    <t xml:space="preserve">   Adresat:</t>
  </si>
  <si>
    <t>MINISTERSTWO FINANSÓW 
 Departament Budżetu Państwa</t>
  </si>
  <si>
    <t>Numer identyfikacyjny  REGON</t>
  </si>
  <si>
    <t>000002217</t>
  </si>
  <si>
    <t xml:space="preserve">  S y m b o l e :</t>
  </si>
  <si>
    <t>część</t>
  </si>
  <si>
    <t>województwo</t>
  </si>
  <si>
    <t>Klasyfikacja budżetowa</t>
  </si>
  <si>
    <t>Należności 
 (saldo początkowe plus przypisy minus odpisy)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</si>
  <si>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</si>
  <si>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</si>
  <si>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</si>
  <si>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</si>
  <si>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</si>
  <si>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</si>
  <si>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</si>
  <si>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</si>
  <si>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</si>
  <si>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 xml:space="preserve">
Informacja z wykonania planu dochodów budżetowych 
z tytułu udziałów jednostek samorządu terytorialnego 
we wpływach z podatku dochodowego 
od osób fizycznych                  
</t>
  </si>
  <si>
    <t>MIASTO  NA PRAWACH POWIATU</t>
  </si>
  <si>
    <t xml:space="preserve">OGÓŁEM Należności </t>
  </si>
  <si>
    <t>OGÓŁEM Dochody wykonane</t>
  </si>
  <si>
    <t>za okres od początku roku do dnia 31 grudnia 2015 r.</t>
  </si>
  <si>
    <t>02</t>
  </si>
  <si>
    <t>61</t>
  </si>
  <si>
    <t>62</t>
  </si>
  <si>
    <t>64</t>
  </si>
  <si>
    <t>65</t>
  </si>
  <si>
    <t>04</t>
  </si>
  <si>
    <t>GRUDZIĄDZ</t>
  </si>
  <si>
    <t>63</t>
  </si>
  <si>
    <t>WŁOCŁAWEK</t>
  </si>
  <si>
    <t>06</t>
  </si>
  <si>
    <t>BIAŁA PODLASKA</t>
  </si>
  <si>
    <t>CHEŁM</t>
  </si>
  <si>
    <t>ZAMOŚĆ</t>
  </si>
  <si>
    <t>08</t>
  </si>
  <si>
    <t>ZIELONA GÓRA</t>
  </si>
  <si>
    <t>10</t>
  </si>
  <si>
    <t>SKIERNIEWICE</t>
  </si>
  <si>
    <t>12</t>
  </si>
  <si>
    <t>TARNÓW</t>
  </si>
  <si>
    <t>14</t>
  </si>
  <si>
    <t>SIEDLCE</t>
  </si>
  <si>
    <t>16</t>
  </si>
  <si>
    <t>18</t>
  </si>
  <si>
    <t>PRZEMYŚL</t>
  </si>
  <si>
    <t>20</t>
  </si>
  <si>
    <t>ŁOMŻA</t>
  </si>
  <si>
    <t>SUWAŁKI</t>
  </si>
  <si>
    <t>22</t>
  </si>
  <si>
    <t>SŁUPSK</t>
  </si>
  <si>
    <t>24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</si>
  <si>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</si>
  <si>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</si>
  <si>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</si>
  <si>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</si>
  <si>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</si>
  <si>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</si>
  <si>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</si>
  <si>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</si>
  <si>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</si>
  <si>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</si>
  <si>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</si>
  <si>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</si>
  <si>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</si>
  <si>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</si>
  <si>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26</t>
  </si>
  <si>
    <t>28</t>
  </si>
  <si>
    <t>ELBLĄG</t>
  </si>
  <si>
    <t>OLSZTYN</t>
  </si>
  <si>
    <t>30</t>
  </si>
  <si>
    <t>LESZNO</t>
  </si>
  <si>
    <t>32</t>
  </si>
  <si>
    <t>0010</t>
  </si>
  <si>
    <t>(rozdział 75621)</t>
  </si>
  <si>
    <t>(rozdział 75622)</t>
  </si>
  <si>
    <t xml:space="preserve">Należności pozostałe
do zapłaty
</t>
  </si>
  <si>
    <t>zaległości
netto</t>
  </si>
  <si>
    <t>JELENIA GÓRA</t>
  </si>
  <si>
    <t>LEGNICA</t>
  </si>
  <si>
    <t>WROCŁAW</t>
  </si>
  <si>
    <t>WAŁBRZYCH</t>
  </si>
  <si>
    <t>BYDGOSZCZ</t>
  </si>
  <si>
    <t>TORUŃ</t>
  </si>
  <si>
    <t>LUBLIN</t>
  </si>
  <si>
    <t>GORZÓW WIELKOPOLSKI</t>
  </si>
  <si>
    <t>ŁÓDŹ</t>
  </si>
  <si>
    <t>PIOTRKÓW TRYBUNALSKI</t>
  </si>
  <si>
    <t>KRAKÓW</t>
  </si>
  <si>
    <t>NOWY SĄCZ</t>
  </si>
  <si>
    <t>OSTROŁĘKA</t>
  </si>
  <si>
    <t>PŁOCK</t>
  </si>
  <si>
    <t>RADOM</t>
  </si>
  <si>
    <t>WARSZAWA</t>
  </si>
  <si>
    <t>OPOLE</t>
  </si>
  <si>
    <t>KROSNO</t>
  </si>
  <si>
    <t>RZESZÓW</t>
  </si>
  <si>
    <t>TARNOBRZEG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</si>
  <si>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</si>
  <si>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</si>
  <si>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</si>
  <si>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</si>
  <si>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</si>
  <si>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</si>
  <si>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</si>
  <si>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</si>
  <si>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</si>
  <si>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</si>
  <si>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</si>
  <si>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</si>
  <si>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</si>
  <si>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</si>
  <si>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</si>
  <si>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</si>
  <si>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</si>
  <si>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</si>
  <si>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</si>
  <si>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</si>
  <si>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</si>
  <si>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</si>
  <si>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</si>
  <si>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</si>
  <si>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KALISZ</t>
  </si>
  <si>
    <t>KONIN</t>
  </si>
  <si>
    <t>POZNAŃ</t>
  </si>
  <si>
    <t>KOSZALIN</t>
  </si>
  <si>
    <t>SZCZECIN</t>
  </si>
  <si>
    <t>ŚWINOUJŚCIE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</si>
</sst>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\ _z_ł_-;\-* #,##0\ _z_ł_-;_-* &quot;-&quot;??\ _z_ł_-;_-@_-"/>
    <numFmt numFmtId="166" formatCode="#,##0_ ;\-#,##0\ "/>
    <numFmt numFmtId="167" formatCode="#,##0.00_ ;\-#,##0.00\ "/>
  </numFmts>
  <fonts count="52">
    <font>
      <sz val="10"/>
      <name val="Arial"/>
      <family val="0"/>
    </font>
    <font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33" borderId="0" xfId="52" applyFont="1" applyFill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>
      <alignment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" fontId="10" fillId="33" borderId="21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33" borderId="13" xfId="52" applyFont="1" applyFill="1" applyBorder="1" applyAlignment="1" applyProtection="1">
      <alignment horizontal="center" wrapText="1"/>
      <protection/>
    </xf>
    <xf numFmtId="3" fontId="6" fillId="0" borderId="0" xfId="0" applyNumberFormat="1" applyFont="1" applyAlignment="1">
      <alignment/>
    </xf>
    <xf numFmtId="0" fontId="9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/>
      <protection/>
    </xf>
    <xf numFmtId="0" fontId="8" fillId="0" borderId="23" xfId="0" applyFont="1" applyBorder="1" applyAlignment="1">
      <alignment horizontal="left"/>
    </xf>
    <xf numFmtId="3" fontId="2" fillId="0" borderId="23" xfId="0" applyNumberFormat="1" applyFont="1" applyBorder="1" applyAlignment="1" applyProtection="1">
      <alignment horizontal="center"/>
      <protection/>
    </xf>
    <xf numFmtId="1" fontId="10" fillId="33" borderId="24" xfId="0" applyNumberFormat="1" applyFont="1" applyFill="1" applyBorder="1" applyAlignment="1">
      <alignment horizontal="center" vertical="center" wrapText="1"/>
    </xf>
    <xf numFmtId="1" fontId="10" fillId="33" borderId="21" xfId="0" applyNumberFormat="1" applyFont="1" applyFill="1" applyBorder="1" applyAlignment="1">
      <alignment horizontal="center" vertical="center" wrapText="1"/>
    </xf>
    <xf numFmtId="1" fontId="10" fillId="33" borderId="2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4" fontId="3" fillId="0" borderId="14" xfId="6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/>
    </xf>
    <xf numFmtId="44" fontId="6" fillId="0" borderId="14" xfId="61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 vertical="top"/>
    </xf>
    <xf numFmtId="44" fontId="6" fillId="0" borderId="14" xfId="61" applyFont="1" applyBorder="1" applyAlignment="1" applyProtection="1">
      <alignment horizontal="center"/>
      <protection locked="0"/>
    </xf>
    <xf numFmtId="44" fontId="6" fillId="0" borderId="0" xfId="6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2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1" fillId="33" borderId="13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33" borderId="16" xfId="52" applyFont="1" applyFill="1" applyBorder="1" applyAlignment="1" applyProtection="1">
      <alignment horizontal="center"/>
      <protection/>
    </xf>
    <xf numFmtId="0" fontId="11" fillId="33" borderId="15" xfId="52" applyFont="1" applyFill="1" applyBorder="1" applyAlignment="1" applyProtection="1">
      <alignment horizontal="center"/>
      <protection/>
    </xf>
    <xf numFmtId="0" fontId="11" fillId="33" borderId="17" xfId="52" applyFont="1" applyFill="1" applyBorder="1" applyAlignment="1" applyProtection="1">
      <alignment horizontal="center"/>
      <protection/>
    </xf>
    <xf numFmtId="0" fontId="11" fillId="33" borderId="24" xfId="52" applyFont="1" applyFill="1" applyBorder="1" applyAlignment="1" applyProtection="1">
      <alignment horizontal="center" vertical="center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/>
    </xf>
    <xf numFmtId="0" fontId="11" fillId="33" borderId="22" xfId="52" applyFont="1" applyFill="1" applyBorder="1" applyAlignment="1" applyProtection="1">
      <alignment horizontal="center" vertical="center" wrapText="1"/>
      <protection/>
    </xf>
    <xf numFmtId="0" fontId="11" fillId="33" borderId="13" xfId="52" applyFont="1" applyFill="1" applyBorder="1" applyAlignment="1" applyProtection="1">
      <alignment horizontal="center" vertical="center" wrapText="1"/>
      <protection/>
    </xf>
    <xf numFmtId="0" fontId="11" fillId="33" borderId="17" xfId="52" applyFont="1" applyFill="1" applyBorder="1" applyAlignment="1" applyProtection="1">
      <alignment horizontal="center" vertical="center" wrapText="1"/>
      <protection/>
    </xf>
    <xf numFmtId="0" fontId="11" fillId="33" borderId="10" xfId="52" applyFont="1" applyFill="1" applyBorder="1" applyAlignment="1" applyProtection="1">
      <alignment horizontal="center" vertical="center"/>
      <protection/>
    </xf>
    <xf numFmtId="0" fontId="11" fillId="33" borderId="16" xfId="52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>
      <alignment horizontal="center" wrapText="1"/>
    </xf>
    <xf numFmtId="0" fontId="11" fillId="33" borderId="21" xfId="0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b27 UDZIAŁY 201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A84"/>
  <sheetViews>
    <sheetView tabSelected="1" zoomScalePageLayoutView="0" workbookViewId="0" topLeftCell="A1">
      <selection activeCell="A3" sqref="A3:C6"/>
    </sheetView>
  </sheetViews>
  <sheetFormatPr defaultColWidth="8.8515625" defaultRowHeight="12.75"/>
  <cols>
    <col min="1" max="1" width="3.28125" style="19" bestFit="1" customWidth="1"/>
    <col min="2" max="2" width="3.28125" style="19" customWidth="1"/>
    <col min="3" max="3" width="29.28125" style="19" customWidth="1"/>
    <col min="4" max="4" width="9.7109375" style="19" customWidth="1"/>
    <col min="5" max="5" width="8.7109375" style="19" customWidth="1"/>
    <col min="6" max="6" width="9.7109375" style="19" customWidth="1"/>
    <col min="7" max="7" width="14.28125" style="19" customWidth="1"/>
    <col min="8" max="8" width="15.57421875" style="19" bestFit="1" customWidth="1"/>
    <col min="9" max="9" width="16.28125" style="19" customWidth="1"/>
    <col min="10" max="10" width="9.57421875" style="19" customWidth="1"/>
    <col min="11" max="12" width="9.00390625" style="19" customWidth="1"/>
    <col min="13" max="13" width="16.140625" style="19" customWidth="1"/>
    <col min="14" max="14" width="13.421875" style="19" bestFit="1" customWidth="1"/>
    <col min="15" max="15" width="15.8515625" style="19" customWidth="1"/>
    <col min="16" max="16" width="15.28125" style="19" customWidth="1"/>
    <col min="17" max="17" width="17.7109375" style="19" customWidth="1"/>
    <col min="18" max="18" width="10.421875" style="19" customWidth="1"/>
    <col min="19" max="19" width="13.57421875" style="19" customWidth="1"/>
    <col min="20" max="20" width="9.421875" style="19" customWidth="1"/>
    <col min="21" max="21" width="9.00390625" style="19" customWidth="1"/>
    <col min="22" max="16384" width="8.8515625" style="19" customWidth="1"/>
  </cols>
  <sheetData>
    <row r="1" spans="1:21" ht="12.75">
      <c r="A1" s="1" t="s">
        <v>3</v>
      </c>
      <c r="B1" s="2"/>
      <c r="C1" s="38"/>
      <c r="D1" s="3"/>
      <c r="E1" s="3"/>
      <c r="F1" s="3"/>
      <c r="G1" s="3"/>
      <c r="H1" s="3"/>
      <c r="I1" s="3"/>
      <c r="J1" s="3"/>
      <c r="K1" s="3"/>
      <c r="L1" s="16"/>
      <c r="M1" s="17"/>
      <c r="N1" s="17"/>
      <c r="O1" s="17"/>
      <c r="P1" s="17"/>
      <c r="Q1" s="17"/>
      <c r="R1" s="17"/>
      <c r="S1" s="17"/>
      <c r="T1" s="18"/>
      <c r="U1" s="20"/>
    </row>
    <row r="2" spans="1:21" ht="11.25" customHeight="1">
      <c r="A2" s="4"/>
      <c r="B2" s="5"/>
      <c r="C2" s="38"/>
      <c r="D2" s="33" t="s">
        <v>4</v>
      </c>
      <c r="E2" s="34"/>
      <c r="F2" s="34"/>
      <c r="G2" s="34"/>
      <c r="H2" s="35"/>
      <c r="I2" s="35"/>
      <c r="J2" s="35"/>
      <c r="K2" s="35"/>
      <c r="L2" s="36"/>
      <c r="N2" s="6"/>
      <c r="O2" s="6"/>
      <c r="P2" s="41" t="s">
        <v>5</v>
      </c>
      <c r="Q2" s="6"/>
      <c r="R2" s="6"/>
      <c r="S2" s="6"/>
      <c r="T2" s="24" t="s">
        <v>4</v>
      </c>
      <c r="U2" s="20"/>
    </row>
    <row r="3" spans="1:21" ht="12.75">
      <c r="A3" s="54" t="s">
        <v>6</v>
      </c>
      <c r="B3" s="55"/>
      <c r="C3" s="55"/>
      <c r="D3" s="32"/>
      <c r="E3" s="6"/>
      <c r="F3" s="6"/>
      <c r="G3" s="6"/>
      <c r="H3" s="37"/>
      <c r="I3" s="37"/>
      <c r="J3" s="37"/>
      <c r="K3" s="37"/>
      <c r="L3" s="36"/>
      <c r="M3" s="8"/>
      <c r="N3" s="8"/>
      <c r="O3" s="8"/>
      <c r="P3" s="7"/>
      <c r="Q3" s="8"/>
      <c r="R3" s="8"/>
      <c r="S3" s="8"/>
      <c r="T3" s="25"/>
      <c r="U3" s="20"/>
    </row>
    <row r="4" spans="1:21" ht="12.75">
      <c r="A4" s="54"/>
      <c r="B4" s="55"/>
      <c r="C4" s="55"/>
      <c r="D4" s="68" t="s">
        <v>23</v>
      </c>
      <c r="E4" s="69"/>
      <c r="F4" s="69"/>
      <c r="G4" s="70"/>
      <c r="H4" s="69"/>
      <c r="I4" s="69"/>
      <c r="J4" s="69"/>
      <c r="K4" s="69"/>
      <c r="L4" s="70"/>
      <c r="M4" s="71"/>
      <c r="N4" s="71"/>
      <c r="O4" s="72"/>
      <c r="P4" s="7"/>
      <c r="Q4" s="8"/>
      <c r="R4" s="8"/>
      <c r="S4" s="8"/>
      <c r="T4" s="25"/>
      <c r="U4" s="20"/>
    </row>
    <row r="5" spans="1:21" ht="13.5" customHeight="1">
      <c r="A5" s="54"/>
      <c r="B5" s="55"/>
      <c r="C5" s="55"/>
      <c r="D5" s="73"/>
      <c r="E5" s="69"/>
      <c r="F5" s="69"/>
      <c r="G5" s="70"/>
      <c r="H5" s="69"/>
      <c r="I5" s="69"/>
      <c r="J5" s="69"/>
      <c r="K5" s="69"/>
      <c r="L5" s="70"/>
      <c r="M5" s="71"/>
      <c r="N5" s="71"/>
      <c r="O5" s="72"/>
      <c r="P5" s="7"/>
      <c r="Q5" s="8"/>
      <c r="R5" s="8"/>
      <c r="S5" s="15"/>
      <c r="T5" s="26"/>
      <c r="U5" s="20"/>
    </row>
    <row r="6" spans="1:21" ht="12.75">
      <c r="A6" s="56"/>
      <c r="B6" s="57"/>
      <c r="C6" s="57"/>
      <c r="D6" s="73"/>
      <c r="E6" s="69"/>
      <c r="F6" s="69"/>
      <c r="G6" s="70"/>
      <c r="H6" s="69"/>
      <c r="I6" s="69"/>
      <c r="J6" s="69"/>
      <c r="K6" s="69"/>
      <c r="L6" s="70"/>
      <c r="M6" s="71"/>
      <c r="N6" s="71"/>
      <c r="O6" s="72"/>
      <c r="P6" s="7"/>
      <c r="Q6" s="40" t="s">
        <v>24</v>
      </c>
      <c r="R6" s="8"/>
      <c r="S6" s="21"/>
      <c r="T6" s="27"/>
      <c r="U6" s="20"/>
    </row>
    <row r="7" spans="1:21" ht="12.75">
      <c r="A7" s="58" t="s">
        <v>7</v>
      </c>
      <c r="B7" s="59"/>
      <c r="C7" s="59"/>
      <c r="D7" s="73"/>
      <c r="E7" s="69"/>
      <c r="F7" s="69"/>
      <c r="G7" s="70"/>
      <c r="H7" s="69"/>
      <c r="I7" s="69"/>
      <c r="J7" s="69"/>
      <c r="K7" s="69"/>
      <c r="L7" s="70"/>
      <c r="M7" s="71"/>
      <c r="N7" s="71"/>
      <c r="O7" s="72"/>
      <c r="P7" s="7"/>
      <c r="Q7" s="8"/>
      <c r="R7" s="8"/>
      <c r="S7" s="21"/>
      <c r="T7" s="27"/>
      <c r="U7" s="20"/>
    </row>
    <row r="8" spans="1:21" ht="23.25" customHeight="1">
      <c r="A8" s="60" t="s">
        <v>8</v>
      </c>
      <c r="B8" s="61"/>
      <c r="C8" s="61"/>
      <c r="D8" s="73"/>
      <c r="E8" s="69"/>
      <c r="F8" s="69"/>
      <c r="G8" s="70"/>
      <c r="H8" s="69"/>
      <c r="I8" s="69"/>
      <c r="J8" s="69"/>
      <c r="K8" s="69"/>
      <c r="L8" s="70"/>
      <c r="M8" s="71"/>
      <c r="N8" s="71"/>
      <c r="O8" s="72"/>
      <c r="P8" s="7"/>
      <c r="Q8" s="8"/>
      <c r="R8" s="8"/>
      <c r="S8" s="8"/>
      <c r="T8" s="25"/>
      <c r="U8" s="20"/>
    </row>
    <row r="9" spans="1:21" ht="17.25" customHeight="1">
      <c r="A9" s="62"/>
      <c r="B9" s="63"/>
      <c r="C9" s="63"/>
      <c r="D9" s="64"/>
      <c r="E9" s="65"/>
      <c r="F9" s="65"/>
      <c r="G9" s="65"/>
      <c r="H9" s="65"/>
      <c r="I9" s="65"/>
      <c r="J9" s="65"/>
      <c r="K9" s="65"/>
      <c r="L9" s="66"/>
      <c r="M9" s="8"/>
      <c r="N9" s="8"/>
      <c r="O9" s="8"/>
      <c r="P9" s="7"/>
      <c r="Q9" s="8"/>
      <c r="R9" s="8"/>
      <c r="S9" s="8"/>
      <c r="T9" s="25"/>
      <c r="U9" s="20"/>
    </row>
    <row r="10" spans="1:21" ht="12.75">
      <c r="A10" s="58" t="s">
        <v>9</v>
      </c>
      <c r="B10" s="59"/>
      <c r="C10" s="59"/>
      <c r="D10" s="74" t="s">
        <v>27</v>
      </c>
      <c r="E10" s="75"/>
      <c r="F10" s="75"/>
      <c r="G10" s="76"/>
      <c r="H10" s="77"/>
      <c r="I10" s="77"/>
      <c r="J10" s="77"/>
      <c r="K10" s="77"/>
      <c r="L10" s="78"/>
      <c r="M10" s="71"/>
      <c r="N10" s="71"/>
      <c r="O10" s="72"/>
      <c r="P10" s="7"/>
      <c r="R10" s="8"/>
      <c r="S10" s="8"/>
      <c r="T10" s="25"/>
      <c r="U10" s="20"/>
    </row>
    <row r="11" spans="1:21" ht="12.75">
      <c r="A11" s="58" t="s">
        <v>10</v>
      </c>
      <c r="B11" s="67"/>
      <c r="C11" s="50" t="s">
        <v>11</v>
      </c>
      <c r="D11" s="9"/>
      <c r="E11" s="9"/>
      <c r="F11" s="9"/>
      <c r="G11" s="9"/>
      <c r="H11" s="9"/>
      <c r="I11" s="9"/>
      <c r="J11" s="9"/>
      <c r="K11" s="9"/>
      <c r="L11" s="9"/>
      <c r="M11" s="8"/>
      <c r="N11" s="8"/>
      <c r="O11" s="8"/>
      <c r="P11" s="7"/>
      <c r="Q11" s="8"/>
      <c r="R11" s="8"/>
      <c r="S11" s="8"/>
      <c r="T11" s="25"/>
      <c r="U11" s="20"/>
    </row>
    <row r="12" spans="1:27" ht="11.25">
      <c r="A12" s="79">
        <v>1</v>
      </c>
      <c r="B12" s="79"/>
      <c r="C12" s="48">
        <v>2</v>
      </c>
      <c r="D12" s="80" t="s">
        <v>4</v>
      </c>
      <c r="E12" s="81"/>
      <c r="F12" s="81"/>
      <c r="G12" s="81"/>
      <c r="H12" s="6"/>
      <c r="I12" s="6"/>
      <c r="J12" s="6"/>
      <c r="K12" s="6"/>
      <c r="L12" s="6"/>
      <c r="M12" s="12"/>
      <c r="N12" s="12"/>
      <c r="O12" s="12"/>
      <c r="P12" s="11"/>
      <c r="Q12" s="12"/>
      <c r="R12" s="12"/>
      <c r="S12" s="12"/>
      <c r="T12" s="28"/>
      <c r="U12" s="20"/>
      <c r="V12" s="20"/>
      <c r="W12" s="20"/>
      <c r="X12" s="20"/>
      <c r="Y12" s="20"/>
      <c r="Z12" s="20"/>
      <c r="AA12" s="20"/>
    </row>
    <row r="13" spans="1:27" ht="15.75">
      <c r="A13" s="87">
        <v>77</v>
      </c>
      <c r="B13" s="87"/>
      <c r="C13" s="47"/>
      <c r="D13" s="82"/>
      <c r="E13" s="83"/>
      <c r="F13" s="83"/>
      <c r="G13" s="83"/>
      <c r="H13" s="10"/>
      <c r="I13" s="10"/>
      <c r="J13" s="10"/>
      <c r="K13" s="10"/>
      <c r="L13" s="10"/>
      <c r="M13" s="14"/>
      <c r="N13" s="14"/>
      <c r="O13" s="14"/>
      <c r="P13" s="13"/>
      <c r="Q13" s="14"/>
      <c r="R13" s="14"/>
      <c r="S13" s="14"/>
      <c r="T13" s="29"/>
      <c r="U13" s="20"/>
      <c r="V13" s="20"/>
      <c r="W13" s="20"/>
      <c r="X13" s="20"/>
      <c r="Y13" s="20"/>
      <c r="Z13" s="20"/>
      <c r="AA13" s="20"/>
    </row>
    <row r="14" spans="1:26" ht="12.75" customHeight="1">
      <c r="A14" s="51" t="s">
        <v>0</v>
      </c>
      <c r="B14" s="51" t="s">
        <v>1</v>
      </c>
      <c r="C14" s="51" t="s">
        <v>2</v>
      </c>
      <c r="D14" s="84" t="s">
        <v>12</v>
      </c>
      <c r="E14" s="85"/>
      <c r="F14" s="86"/>
      <c r="G14" s="51" t="s">
        <v>13</v>
      </c>
      <c r="H14" s="51" t="s">
        <v>14</v>
      </c>
      <c r="I14" s="39"/>
      <c r="J14" s="84" t="s">
        <v>12</v>
      </c>
      <c r="K14" s="85"/>
      <c r="L14" s="86"/>
      <c r="M14" s="52" t="s">
        <v>13</v>
      </c>
      <c r="N14" s="52" t="s">
        <v>14</v>
      </c>
      <c r="O14" s="100" t="s">
        <v>82</v>
      </c>
      <c r="P14" s="51" t="s">
        <v>25</v>
      </c>
      <c r="Q14" s="51" t="s">
        <v>26</v>
      </c>
      <c r="R14" s="90" t="s">
        <v>15</v>
      </c>
      <c r="S14" s="91"/>
      <c r="T14" s="92"/>
      <c r="U14" s="20"/>
      <c r="V14" s="20"/>
      <c r="W14" s="20"/>
      <c r="X14" s="20"/>
      <c r="Y14" s="20"/>
      <c r="Z14" s="20"/>
    </row>
    <row r="15" spans="1:20" ht="21" customHeight="1">
      <c r="A15" s="52"/>
      <c r="B15" s="52"/>
      <c r="C15" s="52"/>
      <c r="D15" s="51" t="s">
        <v>16</v>
      </c>
      <c r="E15" s="51" t="s">
        <v>17</v>
      </c>
      <c r="F15" s="51" t="s">
        <v>18</v>
      </c>
      <c r="G15" s="52"/>
      <c r="H15" s="52"/>
      <c r="I15" s="52" t="s">
        <v>82</v>
      </c>
      <c r="J15" s="51" t="s">
        <v>16</v>
      </c>
      <c r="K15" s="51" t="s">
        <v>17</v>
      </c>
      <c r="L15" s="51" t="s">
        <v>18</v>
      </c>
      <c r="M15" s="52"/>
      <c r="N15" s="52"/>
      <c r="O15" s="101"/>
      <c r="P15" s="88"/>
      <c r="Q15" s="88"/>
      <c r="R15" s="96" t="s">
        <v>19</v>
      </c>
      <c r="S15" s="97"/>
      <c r="T15" s="93" t="s">
        <v>20</v>
      </c>
    </row>
    <row r="16" spans="1:20" ht="9.75" customHeight="1">
      <c r="A16" s="52"/>
      <c r="B16" s="52"/>
      <c r="C16" s="52"/>
      <c r="D16" s="52"/>
      <c r="E16" s="52"/>
      <c r="F16" s="52"/>
      <c r="G16" s="52"/>
      <c r="H16" s="52"/>
      <c r="I16" s="88"/>
      <c r="J16" s="52"/>
      <c r="K16" s="52"/>
      <c r="L16" s="52"/>
      <c r="M16" s="52"/>
      <c r="N16" s="52"/>
      <c r="O16" s="101"/>
      <c r="P16" s="88"/>
      <c r="Q16" s="88"/>
      <c r="R16" s="98" t="s">
        <v>21</v>
      </c>
      <c r="S16" s="23" t="s">
        <v>22</v>
      </c>
      <c r="T16" s="94"/>
    </row>
    <row r="17" spans="1:20" ht="30" customHeight="1">
      <c r="A17" s="53"/>
      <c r="B17" s="53"/>
      <c r="C17" s="53"/>
      <c r="D17" s="53"/>
      <c r="E17" s="53"/>
      <c r="F17" s="53"/>
      <c r="G17" s="53"/>
      <c r="H17" s="53"/>
      <c r="I17" s="30" t="s">
        <v>80</v>
      </c>
      <c r="J17" s="53"/>
      <c r="K17" s="53"/>
      <c r="L17" s="53"/>
      <c r="M17" s="53"/>
      <c r="N17" s="53"/>
      <c r="O17" s="31" t="s">
        <v>81</v>
      </c>
      <c r="P17" s="89"/>
      <c r="Q17" s="89"/>
      <c r="R17" s="99"/>
      <c r="S17" s="45" t="s">
        <v>83</v>
      </c>
      <c r="T17" s="95"/>
    </row>
    <row r="18" spans="1:20" ht="15" customHeight="1">
      <c r="A18" s="42" t="s">
        <v>28</v>
      </c>
      <c r="B18" s="42" t="s">
        <v>29</v>
      </c>
      <c r="C18" s="49" t="s">
        <v>84</v>
      </c>
      <c r="D18" s="42">
        <v>756</v>
      </c>
      <c r="E18" s="42">
        <v>75621</v>
      </c>
      <c r="F18" s="42" t="s">
        <v>79</v>
      </c>
      <c r="G18" s="43">
        <v>60364922</v>
      </c>
      <c r="H18" s="43">
        <v>60362264</v>
      </c>
      <c r="I18" s="43">
        <v>2658</v>
      </c>
      <c r="J18" s="42">
        <v>756</v>
      </c>
      <c r="K18" s="42">
        <v>75622</v>
      </c>
      <c r="L18" s="42" t="s">
        <v>79</v>
      </c>
      <c r="M18" s="43">
        <v>16425283</v>
      </c>
      <c r="N18" s="43">
        <v>16424560</v>
      </c>
      <c r="O18" s="43">
        <v>723</v>
      </c>
      <c r="P18" s="43">
        <f aca="true" t="shared" si="0" ref="P18:P49">G18+M18</f>
        <v>76790205</v>
      </c>
      <c r="Q18" s="43">
        <f aca="true" t="shared" si="1" ref="Q18:Q49">H18+N18</f>
        <v>76786824</v>
      </c>
      <c r="R18" s="43">
        <f aca="true" t="shared" si="2" ref="R18:R49">I18+O18</f>
        <v>3381</v>
      </c>
      <c r="S18" s="43">
        <v>3381</v>
      </c>
      <c r="T18" s="43"/>
    </row>
    <row r="19" spans="1:20" ht="12.75">
      <c r="A19" s="42" t="s">
        <v>28</v>
      </c>
      <c r="B19" s="42" t="s">
        <v>30</v>
      </c>
      <c r="C19" s="49" t="s">
        <v>85</v>
      </c>
      <c r="D19" s="42">
        <v>756</v>
      </c>
      <c r="E19" s="42">
        <v>75621</v>
      </c>
      <c r="F19" s="42" t="s">
        <v>79</v>
      </c>
      <c r="G19" s="43">
        <v>82372609</v>
      </c>
      <c r="H19" s="43">
        <v>82368983</v>
      </c>
      <c r="I19" s="43">
        <v>3626</v>
      </c>
      <c r="J19" s="42">
        <v>756</v>
      </c>
      <c r="K19" s="42">
        <v>75622</v>
      </c>
      <c r="L19" s="42" t="s">
        <v>79</v>
      </c>
      <c r="M19" s="43">
        <v>22413572</v>
      </c>
      <c r="N19" s="43">
        <v>22412585</v>
      </c>
      <c r="O19" s="43">
        <v>987</v>
      </c>
      <c r="P19" s="43">
        <f t="shared" si="0"/>
        <v>104786181</v>
      </c>
      <c r="Q19" s="43">
        <f t="shared" si="1"/>
        <v>104781568</v>
      </c>
      <c r="R19" s="43">
        <f t="shared" si="2"/>
        <v>4613</v>
      </c>
      <c r="S19" s="43">
        <v>4613</v>
      </c>
      <c r="T19" s="43"/>
    </row>
    <row r="20" spans="1:20" ht="12.75">
      <c r="A20" s="42" t="s">
        <v>28</v>
      </c>
      <c r="B20" s="42" t="s">
        <v>31</v>
      </c>
      <c r="C20" s="49" t="s">
        <v>86</v>
      </c>
      <c r="D20" s="42">
        <v>756</v>
      </c>
      <c r="E20" s="42">
        <v>75621</v>
      </c>
      <c r="F20" s="42" t="s">
        <v>79</v>
      </c>
      <c r="G20" s="43">
        <v>753025592</v>
      </c>
      <c r="H20" s="43">
        <v>752992440</v>
      </c>
      <c r="I20" s="43">
        <v>33152</v>
      </c>
      <c r="J20" s="42">
        <v>756</v>
      </c>
      <c r="K20" s="42">
        <v>75622</v>
      </c>
      <c r="L20" s="42" t="s">
        <v>79</v>
      </c>
      <c r="M20" s="43">
        <v>204898124</v>
      </c>
      <c r="N20" s="43">
        <v>204889103</v>
      </c>
      <c r="O20" s="43">
        <v>9021</v>
      </c>
      <c r="P20" s="43">
        <f t="shared" si="0"/>
        <v>957923716</v>
      </c>
      <c r="Q20" s="43">
        <f t="shared" si="1"/>
        <v>957881543</v>
      </c>
      <c r="R20" s="43">
        <f t="shared" si="2"/>
        <v>42173</v>
      </c>
      <c r="S20" s="43">
        <v>42173</v>
      </c>
      <c r="T20" s="43"/>
    </row>
    <row r="21" spans="1:20" ht="12.75">
      <c r="A21" s="42" t="s">
        <v>28</v>
      </c>
      <c r="B21" s="42" t="s">
        <v>32</v>
      </c>
      <c r="C21" s="49" t="s">
        <v>87</v>
      </c>
      <c r="D21" s="42">
        <v>756</v>
      </c>
      <c r="E21" s="42">
        <v>75621</v>
      </c>
      <c r="F21" s="42" t="s">
        <v>79</v>
      </c>
      <c r="G21" s="43">
        <v>79612902</v>
      </c>
      <c r="H21" s="43">
        <v>79609397</v>
      </c>
      <c r="I21" s="43">
        <v>3505</v>
      </c>
      <c r="J21" s="42">
        <v>756</v>
      </c>
      <c r="K21" s="42">
        <v>75622</v>
      </c>
      <c r="L21" s="42" t="s">
        <v>79</v>
      </c>
      <c r="M21" s="43">
        <v>21662957</v>
      </c>
      <c r="N21" s="43">
        <v>21662003</v>
      </c>
      <c r="O21" s="43">
        <v>954</v>
      </c>
      <c r="P21" s="43">
        <f t="shared" si="0"/>
        <v>101275859</v>
      </c>
      <c r="Q21" s="43">
        <f t="shared" si="1"/>
        <v>101271400</v>
      </c>
      <c r="R21" s="43">
        <f t="shared" si="2"/>
        <v>4459</v>
      </c>
      <c r="S21" s="43">
        <v>4459</v>
      </c>
      <c r="T21" s="43"/>
    </row>
    <row r="22" spans="1:20" ht="12.75">
      <c r="A22" s="42" t="s">
        <v>33</v>
      </c>
      <c r="B22" s="42" t="s">
        <v>29</v>
      </c>
      <c r="C22" s="49" t="s">
        <v>88</v>
      </c>
      <c r="D22" s="42">
        <v>756</v>
      </c>
      <c r="E22" s="42">
        <v>75621</v>
      </c>
      <c r="F22" s="42" t="s">
        <v>79</v>
      </c>
      <c r="G22" s="43">
        <v>305991325</v>
      </c>
      <c r="H22" s="43">
        <v>305977853</v>
      </c>
      <c r="I22" s="43">
        <v>13472</v>
      </c>
      <c r="J22" s="42">
        <v>756</v>
      </c>
      <c r="K22" s="42">
        <v>75622</v>
      </c>
      <c r="L22" s="42" t="s">
        <v>79</v>
      </c>
      <c r="M22" s="43">
        <v>83260182</v>
      </c>
      <c r="N22" s="43">
        <v>83256516</v>
      </c>
      <c r="O22" s="43">
        <v>3666</v>
      </c>
      <c r="P22" s="43">
        <f t="shared" si="0"/>
        <v>389251507</v>
      </c>
      <c r="Q22" s="43">
        <f t="shared" si="1"/>
        <v>389234369</v>
      </c>
      <c r="R22" s="43">
        <f t="shared" si="2"/>
        <v>17138</v>
      </c>
      <c r="S22" s="43">
        <v>17138</v>
      </c>
      <c r="T22" s="43"/>
    </row>
    <row r="23" spans="1:20" ht="12.75">
      <c r="A23" s="42" t="s">
        <v>33</v>
      </c>
      <c r="B23" s="42" t="s">
        <v>30</v>
      </c>
      <c r="C23" s="49" t="s">
        <v>34</v>
      </c>
      <c r="D23" s="42">
        <v>756</v>
      </c>
      <c r="E23" s="42">
        <v>75621</v>
      </c>
      <c r="F23" s="42" t="s">
        <v>79</v>
      </c>
      <c r="G23" s="43">
        <v>60515024</v>
      </c>
      <c r="H23" s="43">
        <v>60512360</v>
      </c>
      <c r="I23" s="43">
        <v>2664</v>
      </c>
      <c r="J23" s="42">
        <v>756</v>
      </c>
      <c r="K23" s="42">
        <v>75622</v>
      </c>
      <c r="L23" s="42" t="s">
        <v>79</v>
      </c>
      <c r="M23" s="43">
        <v>16466126</v>
      </c>
      <c r="N23" s="43">
        <v>16465401</v>
      </c>
      <c r="O23" s="43">
        <v>725</v>
      </c>
      <c r="P23" s="43">
        <f t="shared" si="0"/>
        <v>76981150</v>
      </c>
      <c r="Q23" s="43">
        <f t="shared" si="1"/>
        <v>76977761</v>
      </c>
      <c r="R23" s="43">
        <f t="shared" si="2"/>
        <v>3389</v>
      </c>
      <c r="S23" s="43">
        <v>3389</v>
      </c>
      <c r="T23" s="43"/>
    </row>
    <row r="24" spans="1:20" ht="12.75">
      <c r="A24" s="42" t="s">
        <v>33</v>
      </c>
      <c r="B24" s="42" t="s">
        <v>35</v>
      </c>
      <c r="C24" s="49" t="s">
        <v>89</v>
      </c>
      <c r="D24" s="42">
        <v>756</v>
      </c>
      <c r="E24" s="42">
        <v>75621</v>
      </c>
      <c r="F24" s="42" t="s">
        <v>79</v>
      </c>
      <c r="G24" s="43">
        <v>179630477</v>
      </c>
      <c r="H24" s="43">
        <v>179622569</v>
      </c>
      <c r="I24" s="43">
        <v>7908</v>
      </c>
      <c r="J24" s="42">
        <v>756</v>
      </c>
      <c r="K24" s="42">
        <v>75622</v>
      </c>
      <c r="L24" s="42" t="s">
        <v>79</v>
      </c>
      <c r="M24" s="43">
        <v>48877418</v>
      </c>
      <c r="N24" s="43">
        <v>48875266</v>
      </c>
      <c r="O24" s="43">
        <v>2152</v>
      </c>
      <c r="P24" s="43">
        <f t="shared" si="0"/>
        <v>228507895</v>
      </c>
      <c r="Q24" s="43">
        <f t="shared" si="1"/>
        <v>228497835</v>
      </c>
      <c r="R24" s="43">
        <f t="shared" si="2"/>
        <v>10060</v>
      </c>
      <c r="S24" s="43">
        <v>10060</v>
      </c>
      <c r="T24" s="43"/>
    </row>
    <row r="25" spans="1:20" ht="12.75">
      <c r="A25" s="42" t="s">
        <v>33</v>
      </c>
      <c r="B25" s="42" t="s">
        <v>31</v>
      </c>
      <c r="C25" s="49" t="s">
        <v>36</v>
      </c>
      <c r="D25" s="42">
        <v>756</v>
      </c>
      <c r="E25" s="42">
        <v>75621</v>
      </c>
      <c r="F25" s="42" t="s">
        <v>79</v>
      </c>
      <c r="G25" s="43">
        <v>80820814</v>
      </c>
      <c r="H25" s="43">
        <v>80817256</v>
      </c>
      <c r="I25" s="43">
        <v>3558</v>
      </c>
      <c r="J25" s="42">
        <v>756</v>
      </c>
      <c r="K25" s="42">
        <v>75622</v>
      </c>
      <c r="L25" s="42" t="s">
        <v>79</v>
      </c>
      <c r="M25" s="43">
        <v>21991329</v>
      </c>
      <c r="N25" s="43">
        <v>21990361</v>
      </c>
      <c r="O25" s="43">
        <v>968</v>
      </c>
      <c r="P25" s="43">
        <f t="shared" si="0"/>
        <v>102812143</v>
      </c>
      <c r="Q25" s="43">
        <f t="shared" si="1"/>
        <v>102807617</v>
      </c>
      <c r="R25" s="43">
        <f t="shared" si="2"/>
        <v>4526</v>
      </c>
      <c r="S25" s="43">
        <v>4526</v>
      </c>
      <c r="T25" s="43"/>
    </row>
    <row r="26" spans="1:20" ht="12.75">
      <c r="A26" s="42" t="s">
        <v>37</v>
      </c>
      <c r="B26" s="42" t="s">
        <v>29</v>
      </c>
      <c r="C26" s="49" t="s">
        <v>38</v>
      </c>
      <c r="D26" s="42">
        <v>756</v>
      </c>
      <c r="E26" s="42">
        <v>75621</v>
      </c>
      <c r="F26" s="42" t="s">
        <v>79</v>
      </c>
      <c r="G26" s="43">
        <v>40618581</v>
      </c>
      <c r="H26" s="43">
        <v>40616793</v>
      </c>
      <c r="I26" s="43">
        <v>1788</v>
      </c>
      <c r="J26" s="42">
        <v>756</v>
      </c>
      <c r="K26" s="42">
        <v>75622</v>
      </c>
      <c r="L26" s="42" t="s">
        <v>79</v>
      </c>
      <c r="M26" s="43">
        <v>11052309</v>
      </c>
      <c r="N26" s="43">
        <v>11051822</v>
      </c>
      <c r="O26" s="43">
        <v>487</v>
      </c>
      <c r="P26" s="43">
        <f t="shared" si="0"/>
        <v>51670890</v>
      </c>
      <c r="Q26" s="43">
        <f t="shared" si="1"/>
        <v>51668615</v>
      </c>
      <c r="R26" s="43">
        <f t="shared" si="2"/>
        <v>2275</v>
      </c>
      <c r="S26" s="43">
        <v>2275</v>
      </c>
      <c r="T26" s="43"/>
    </row>
    <row r="27" spans="1:20" ht="12.75">
      <c r="A27" s="42" t="s">
        <v>37</v>
      </c>
      <c r="B27" s="42" t="s">
        <v>30</v>
      </c>
      <c r="C27" s="49" t="s">
        <v>39</v>
      </c>
      <c r="D27" s="42">
        <v>756</v>
      </c>
      <c r="E27" s="42">
        <v>75621</v>
      </c>
      <c r="F27" s="42" t="s">
        <v>79</v>
      </c>
      <c r="G27" s="43">
        <v>42623069</v>
      </c>
      <c r="H27" s="43">
        <v>42621192</v>
      </c>
      <c r="I27" s="43">
        <v>1877</v>
      </c>
      <c r="J27" s="42">
        <v>756</v>
      </c>
      <c r="K27" s="42">
        <v>75622</v>
      </c>
      <c r="L27" s="42" t="s">
        <v>79</v>
      </c>
      <c r="M27" s="43">
        <v>11597727</v>
      </c>
      <c r="N27" s="43">
        <v>11597216</v>
      </c>
      <c r="O27" s="43">
        <v>511</v>
      </c>
      <c r="P27" s="43">
        <f t="shared" si="0"/>
        <v>54220796</v>
      </c>
      <c r="Q27" s="43">
        <f t="shared" si="1"/>
        <v>54218408</v>
      </c>
      <c r="R27" s="43">
        <f t="shared" si="2"/>
        <v>2388</v>
      </c>
      <c r="S27" s="43">
        <v>2388</v>
      </c>
      <c r="T27" s="43"/>
    </row>
    <row r="28" spans="1:20" ht="12.75">
      <c r="A28" s="42" t="s">
        <v>37</v>
      </c>
      <c r="B28" s="42" t="s">
        <v>35</v>
      </c>
      <c r="C28" s="49" t="s">
        <v>90</v>
      </c>
      <c r="D28" s="42">
        <v>756</v>
      </c>
      <c r="E28" s="42">
        <v>75621</v>
      </c>
      <c r="F28" s="42" t="s">
        <v>79</v>
      </c>
      <c r="G28" s="43">
        <v>312751400</v>
      </c>
      <c r="H28" s="43">
        <v>312737631</v>
      </c>
      <c r="I28" s="43">
        <v>13769</v>
      </c>
      <c r="J28" s="42">
        <v>756</v>
      </c>
      <c r="K28" s="42">
        <v>75622</v>
      </c>
      <c r="L28" s="42" t="s">
        <v>79</v>
      </c>
      <c r="M28" s="43">
        <v>85099597</v>
      </c>
      <c r="N28" s="43">
        <v>85095850</v>
      </c>
      <c r="O28" s="43">
        <v>3747</v>
      </c>
      <c r="P28" s="43">
        <f t="shared" si="0"/>
        <v>397850997</v>
      </c>
      <c r="Q28" s="43">
        <f t="shared" si="1"/>
        <v>397833481</v>
      </c>
      <c r="R28" s="43">
        <f t="shared" si="2"/>
        <v>17516</v>
      </c>
      <c r="S28" s="43">
        <v>17516</v>
      </c>
      <c r="T28" s="43"/>
    </row>
    <row r="29" spans="1:20" ht="12.75">
      <c r="A29" s="42" t="s">
        <v>37</v>
      </c>
      <c r="B29" s="42" t="s">
        <v>31</v>
      </c>
      <c r="C29" s="49" t="s">
        <v>40</v>
      </c>
      <c r="D29" s="42">
        <v>756</v>
      </c>
      <c r="E29" s="42">
        <v>75621</v>
      </c>
      <c r="F29" s="42" t="s">
        <v>79</v>
      </c>
      <c r="G29" s="43">
        <v>42629736</v>
      </c>
      <c r="H29" s="43">
        <v>42627859</v>
      </c>
      <c r="I29" s="43">
        <v>1877</v>
      </c>
      <c r="J29" s="42">
        <v>756</v>
      </c>
      <c r="K29" s="42">
        <v>75622</v>
      </c>
      <c r="L29" s="42" t="s">
        <v>79</v>
      </c>
      <c r="M29" s="43">
        <v>11599545</v>
      </c>
      <c r="N29" s="43">
        <v>11599034</v>
      </c>
      <c r="O29" s="43">
        <v>511</v>
      </c>
      <c r="P29" s="43">
        <f t="shared" si="0"/>
        <v>54229281</v>
      </c>
      <c r="Q29" s="43">
        <f t="shared" si="1"/>
        <v>54226893</v>
      </c>
      <c r="R29" s="43">
        <f t="shared" si="2"/>
        <v>2388</v>
      </c>
      <c r="S29" s="43">
        <v>2388</v>
      </c>
      <c r="T29" s="43"/>
    </row>
    <row r="30" spans="1:20" ht="12.75">
      <c r="A30" s="42" t="s">
        <v>41</v>
      </c>
      <c r="B30" s="42" t="s">
        <v>29</v>
      </c>
      <c r="C30" s="49" t="s">
        <v>91</v>
      </c>
      <c r="D30" s="42">
        <v>756</v>
      </c>
      <c r="E30" s="42">
        <v>75621</v>
      </c>
      <c r="F30" s="42" t="s">
        <v>79</v>
      </c>
      <c r="G30" s="43">
        <v>90344858</v>
      </c>
      <c r="H30" s="43">
        <v>90340880</v>
      </c>
      <c r="I30" s="43">
        <v>3978</v>
      </c>
      <c r="J30" s="42">
        <v>756</v>
      </c>
      <c r="K30" s="42">
        <v>75622</v>
      </c>
      <c r="L30" s="42" t="s">
        <v>79</v>
      </c>
      <c r="M30" s="43">
        <v>24582818</v>
      </c>
      <c r="N30" s="43">
        <v>24581736</v>
      </c>
      <c r="O30" s="43">
        <v>1082</v>
      </c>
      <c r="P30" s="43">
        <f t="shared" si="0"/>
        <v>114927676</v>
      </c>
      <c r="Q30" s="43">
        <f t="shared" si="1"/>
        <v>114922616</v>
      </c>
      <c r="R30" s="43">
        <f t="shared" si="2"/>
        <v>5060</v>
      </c>
      <c r="S30" s="43">
        <v>5060</v>
      </c>
      <c r="T30" s="43"/>
    </row>
    <row r="31" spans="1:20" ht="12.75">
      <c r="A31" s="42" t="s">
        <v>41</v>
      </c>
      <c r="B31" s="42" t="s">
        <v>30</v>
      </c>
      <c r="C31" s="49" t="s">
        <v>42</v>
      </c>
      <c r="D31" s="42">
        <v>756</v>
      </c>
      <c r="E31" s="42">
        <v>75621</v>
      </c>
      <c r="F31" s="42" t="s">
        <v>79</v>
      </c>
      <c r="G31" s="43">
        <v>152215310</v>
      </c>
      <c r="H31" s="43">
        <v>152208609</v>
      </c>
      <c r="I31" s="43">
        <v>6701</v>
      </c>
      <c r="J31" s="42">
        <v>756</v>
      </c>
      <c r="K31" s="42">
        <v>75622</v>
      </c>
      <c r="L31" s="42" t="s">
        <v>79</v>
      </c>
      <c r="M31" s="43">
        <v>30880319</v>
      </c>
      <c r="N31" s="43">
        <v>30878959</v>
      </c>
      <c r="O31" s="43">
        <v>1360</v>
      </c>
      <c r="P31" s="43">
        <f t="shared" si="0"/>
        <v>183095629</v>
      </c>
      <c r="Q31" s="43">
        <f t="shared" si="1"/>
        <v>183087568</v>
      </c>
      <c r="R31" s="43">
        <f t="shared" si="2"/>
        <v>8061</v>
      </c>
      <c r="S31" s="43">
        <v>8061</v>
      </c>
      <c r="T31" s="43"/>
    </row>
    <row r="32" spans="1:20" ht="12.75">
      <c r="A32" s="42" t="s">
        <v>43</v>
      </c>
      <c r="B32" s="42" t="s">
        <v>29</v>
      </c>
      <c r="C32" s="49" t="s">
        <v>92</v>
      </c>
      <c r="D32" s="42">
        <v>756</v>
      </c>
      <c r="E32" s="42">
        <v>75621</v>
      </c>
      <c r="F32" s="42" t="s">
        <v>79</v>
      </c>
      <c r="G32" s="43">
        <v>677969513</v>
      </c>
      <c r="H32" s="43">
        <v>677939665</v>
      </c>
      <c r="I32" s="43">
        <v>29848</v>
      </c>
      <c r="J32" s="42">
        <v>756</v>
      </c>
      <c r="K32" s="42">
        <v>75622</v>
      </c>
      <c r="L32" s="42" t="s">
        <v>79</v>
      </c>
      <c r="M32" s="43">
        <v>184475377</v>
      </c>
      <c r="N32" s="43">
        <v>184467255</v>
      </c>
      <c r="O32" s="43">
        <v>8122</v>
      </c>
      <c r="P32" s="43">
        <f t="shared" si="0"/>
        <v>862444890</v>
      </c>
      <c r="Q32" s="43">
        <f t="shared" si="1"/>
        <v>862406920</v>
      </c>
      <c r="R32" s="43">
        <f t="shared" si="2"/>
        <v>37970</v>
      </c>
      <c r="S32" s="43">
        <v>37970</v>
      </c>
      <c r="T32" s="43"/>
    </row>
    <row r="33" spans="1:20" ht="12.75">
      <c r="A33" s="42" t="s">
        <v>43</v>
      </c>
      <c r="B33" s="42" t="s">
        <v>30</v>
      </c>
      <c r="C33" s="49" t="s">
        <v>93</v>
      </c>
      <c r="D33" s="42">
        <v>756</v>
      </c>
      <c r="E33" s="42">
        <v>75621</v>
      </c>
      <c r="F33" s="42" t="s">
        <v>79</v>
      </c>
      <c r="G33" s="43">
        <v>61914880</v>
      </c>
      <c r="H33" s="43">
        <v>61912154</v>
      </c>
      <c r="I33" s="43">
        <v>2726</v>
      </c>
      <c r="J33" s="42">
        <v>756</v>
      </c>
      <c r="K33" s="42">
        <v>75622</v>
      </c>
      <c r="L33" s="42" t="s">
        <v>79</v>
      </c>
      <c r="M33" s="43">
        <v>16847028</v>
      </c>
      <c r="N33" s="43">
        <v>16846286</v>
      </c>
      <c r="O33" s="43">
        <v>742</v>
      </c>
      <c r="P33" s="43">
        <f t="shared" si="0"/>
        <v>78761908</v>
      </c>
      <c r="Q33" s="43">
        <f t="shared" si="1"/>
        <v>78758440</v>
      </c>
      <c r="R33" s="43">
        <f t="shared" si="2"/>
        <v>3468</v>
      </c>
      <c r="S33" s="43">
        <v>3468</v>
      </c>
      <c r="T33" s="43"/>
    </row>
    <row r="34" spans="1:20" ht="12.75">
      <c r="A34" s="42" t="s">
        <v>43</v>
      </c>
      <c r="B34" s="42" t="s">
        <v>35</v>
      </c>
      <c r="C34" s="49" t="s">
        <v>44</v>
      </c>
      <c r="D34" s="42">
        <v>756</v>
      </c>
      <c r="E34" s="42">
        <v>75621</v>
      </c>
      <c r="F34" s="42" t="s">
        <v>79</v>
      </c>
      <c r="G34" s="43">
        <v>43842040</v>
      </c>
      <c r="H34" s="43">
        <v>43840110</v>
      </c>
      <c r="I34" s="43">
        <v>1930</v>
      </c>
      <c r="J34" s="42">
        <v>756</v>
      </c>
      <c r="K34" s="42">
        <v>75622</v>
      </c>
      <c r="L34" s="42" t="s">
        <v>79</v>
      </c>
      <c r="M34" s="43">
        <v>11929412</v>
      </c>
      <c r="N34" s="43">
        <v>11928887</v>
      </c>
      <c r="O34" s="43">
        <v>525</v>
      </c>
      <c r="P34" s="43">
        <f t="shared" si="0"/>
        <v>55771452</v>
      </c>
      <c r="Q34" s="43">
        <f t="shared" si="1"/>
        <v>55768997</v>
      </c>
      <c r="R34" s="43">
        <f t="shared" si="2"/>
        <v>2455</v>
      </c>
      <c r="S34" s="43">
        <v>2455</v>
      </c>
      <c r="T34" s="43"/>
    </row>
    <row r="35" spans="1:20" ht="12.75">
      <c r="A35" s="42" t="s">
        <v>45</v>
      </c>
      <c r="B35" s="42" t="s">
        <v>29</v>
      </c>
      <c r="C35" s="49" t="s">
        <v>94</v>
      </c>
      <c r="D35" s="42">
        <v>756</v>
      </c>
      <c r="E35" s="42">
        <v>75621</v>
      </c>
      <c r="F35" s="42" t="s">
        <v>79</v>
      </c>
      <c r="G35" s="43">
        <v>877074928</v>
      </c>
      <c r="H35" s="43">
        <v>877036314</v>
      </c>
      <c r="I35" s="43">
        <v>38614</v>
      </c>
      <c r="J35" s="42">
        <v>756</v>
      </c>
      <c r="K35" s="42">
        <v>75622</v>
      </c>
      <c r="L35" s="42" t="s">
        <v>79</v>
      </c>
      <c r="M35" s="43">
        <v>238651920</v>
      </c>
      <c r="N35" s="43">
        <v>238641413</v>
      </c>
      <c r="O35" s="43">
        <v>10507</v>
      </c>
      <c r="P35" s="43">
        <f t="shared" si="0"/>
        <v>1115726848</v>
      </c>
      <c r="Q35" s="43">
        <f t="shared" si="1"/>
        <v>1115677727</v>
      </c>
      <c r="R35" s="43">
        <f t="shared" si="2"/>
        <v>49121</v>
      </c>
      <c r="S35" s="43">
        <v>49121</v>
      </c>
      <c r="T35" s="43"/>
    </row>
    <row r="36" spans="1:20" ht="12.75">
      <c r="A36" s="42" t="s">
        <v>45</v>
      </c>
      <c r="B36" s="42" t="s">
        <v>30</v>
      </c>
      <c r="C36" s="49" t="s">
        <v>95</v>
      </c>
      <c r="D36" s="42">
        <v>756</v>
      </c>
      <c r="E36" s="42">
        <v>75621</v>
      </c>
      <c r="F36" s="42" t="s">
        <v>79</v>
      </c>
      <c r="G36" s="43">
        <v>62761102</v>
      </c>
      <c r="H36" s="43">
        <v>62758339</v>
      </c>
      <c r="I36" s="43">
        <v>2763</v>
      </c>
      <c r="J36" s="42">
        <v>756</v>
      </c>
      <c r="K36" s="42">
        <v>75622</v>
      </c>
      <c r="L36" s="42" t="s">
        <v>79</v>
      </c>
      <c r="M36" s="43">
        <v>17077285</v>
      </c>
      <c r="N36" s="43">
        <v>17076533</v>
      </c>
      <c r="O36" s="43">
        <v>752</v>
      </c>
      <c r="P36" s="43">
        <f t="shared" si="0"/>
        <v>79838387</v>
      </c>
      <c r="Q36" s="43">
        <f t="shared" si="1"/>
        <v>79834872</v>
      </c>
      <c r="R36" s="43">
        <f t="shared" si="2"/>
        <v>3515</v>
      </c>
      <c r="S36" s="43">
        <v>3515</v>
      </c>
      <c r="T36" s="43"/>
    </row>
    <row r="37" spans="1:20" ht="12.75">
      <c r="A37" s="42" t="s">
        <v>45</v>
      </c>
      <c r="B37" s="42" t="s">
        <v>35</v>
      </c>
      <c r="C37" s="49" t="s">
        <v>46</v>
      </c>
      <c r="D37" s="42">
        <v>756</v>
      </c>
      <c r="E37" s="42">
        <v>75621</v>
      </c>
      <c r="F37" s="42" t="s">
        <v>79</v>
      </c>
      <c r="G37" s="43">
        <v>82272783</v>
      </c>
      <c r="H37" s="43">
        <v>82269161</v>
      </c>
      <c r="I37" s="43">
        <v>3622</v>
      </c>
      <c r="J37" s="42">
        <v>756</v>
      </c>
      <c r="K37" s="42">
        <v>75622</v>
      </c>
      <c r="L37" s="42" t="s">
        <v>79</v>
      </c>
      <c r="M37" s="43">
        <v>22386409</v>
      </c>
      <c r="N37" s="43">
        <v>22385423</v>
      </c>
      <c r="O37" s="43">
        <v>986</v>
      </c>
      <c r="P37" s="43">
        <f t="shared" si="0"/>
        <v>104659192</v>
      </c>
      <c r="Q37" s="43">
        <f t="shared" si="1"/>
        <v>104654584</v>
      </c>
      <c r="R37" s="43">
        <f t="shared" si="2"/>
        <v>4608</v>
      </c>
      <c r="S37" s="43">
        <v>4608</v>
      </c>
      <c r="T37" s="43"/>
    </row>
    <row r="38" spans="1:20" ht="12.75">
      <c r="A38" s="42" t="s">
        <v>47</v>
      </c>
      <c r="B38" s="42" t="s">
        <v>29</v>
      </c>
      <c r="C38" s="49" t="s">
        <v>96</v>
      </c>
      <c r="D38" s="42">
        <v>756</v>
      </c>
      <c r="E38" s="42">
        <v>75621</v>
      </c>
      <c r="F38" s="42" t="s">
        <v>79</v>
      </c>
      <c r="G38" s="43">
        <v>43772568</v>
      </c>
      <c r="H38" s="43">
        <v>43770641</v>
      </c>
      <c r="I38" s="43">
        <v>1927</v>
      </c>
      <c r="J38" s="42">
        <v>756</v>
      </c>
      <c r="K38" s="42">
        <v>75622</v>
      </c>
      <c r="L38" s="42" t="s">
        <v>79</v>
      </c>
      <c r="M38" s="43">
        <v>11910509</v>
      </c>
      <c r="N38" s="43">
        <v>11909985</v>
      </c>
      <c r="O38" s="43">
        <v>524</v>
      </c>
      <c r="P38" s="43">
        <f t="shared" si="0"/>
        <v>55683077</v>
      </c>
      <c r="Q38" s="43">
        <f t="shared" si="1"/>
        <v>55680626</v>
      </c>
      <c r="R38" s="43">
        <f t="shared" si="2"/>
        <v>2451</v>
      </c>
      <c r="S38" s="43">
        <v>2451</v>
      </c>
      <c r="T38" s="43"/>
    </row>
    <row r="39" spans="1:20" ht="12.75">
      <c r="A39" s="42" t="s">
        <v>47</v>
      </c>
      <c r="B39" s="42" t="s">
        <v>30</v>
      </c>
      <c r="C39" s="49" t="s">
        <v>97</v>
      </c>
      <c r="D39" s="42">
        <v>756</v>
      </c>
      <c r="E39" s="42">
        <v>75621</v>
      </c>
      <c r="F39" s="42" t="s">
        <v>79</v>
      </c>
      <c r="G39" s="43">
        <v>124019339</v>
      </c>
      <c r="H39" s="43">
        <v>124013879</v>
      </c>
      <c r="I39" s="43">
        <v>5460</v>
      </c>
      <c r="J39" s="42">
        <v>756</v>
      </c>
      <c r="K39" s="42">
        <v>75622</v>
      </c>
      <c r="L39" s="42" t="s">
        <v>79</v>
      </c>
      <c r="M39" s="43">
        <v>33745640</v>
      </c>
      <c r="N39" s="43">
        <v>33744154</v>
      </c>
      <c r="O39" s="43">
        <v>1486</v>
      </c>
      <c r="P39" s="43">
        <f t="shared" si="0"/>
        <v>157764979</v>
      </c>
      <c r="Q39" s="43">
        <f t="shared" si="1"/>
        <v>157758033</v>
      </c>
      <c r="R39" s="43">
        <f t="shared" si="2"/>
        <v>6946</v>
      </c>
      <c r="S39" s="43">
        <v>6946</v>
      </c>
      <c r="T39" s="43"/>
    </row>
    <row r="40" spans="1:20" ht="12.75">
      <c r="A40" s="42" t="s">
        <v>47</v>
      </c>
      <c r="B40" s="42" t="s">
        <v>35</v>
      </c>
      <c r="C40" s="49" t="s">
        <v>98</v>
      </c>
      <c r="D40" s="42">
        <v>756</v>
      </c>
      <c r="E40" s="42">
        <v>75621</v>
      </c>
      <c r="F40" s="42" t="s">
        <v>79</v>
      </c>
      <c r="G40" s="43">
        <v>160845685</v>
      </c>
      <c r="H40" s="43">
        <v>160838604</v>
      </c>
      <c r="I40" s="43">
        <v>7081</v>
      </c>
      <c r="J40" s="42">
        <v>756</v>
      </c>
      <c r="K40" s="42">
        <v>75622</v>
      </c>
      <c r="L40" s="42" t="s">
        <v>79</v>
      </c>
      <c r="M40" s="43">
        <v>43766079</v>
      </c>
      <c r="N40" s="43">
        <v>43764152</v>
      </c>
      <c r="O40" s="43">
        <v>1927</v>
      </c>
      <c r="P40" s="43">
        <f t="shared" si="0"/>
        <v>204611764</v>
      </c>
      <c r="Q40" s="43">
        <f t="shared" si="1"/>
        <v>204602756</v>
      </c>
      <c r="R40" s="43">
        <f t="shared" si="2"/>
        <v>9008</v>
      </c>
      <c r="S40" s="43">
        <v>9008</v>
      </c>
      <c r="T40" s="43"/>
    </row>
    <row r="41" spans="1:20" ht="12.75">
      <c r="A41" s="42" t="s">
        <v>47</v>
      </c>
      <c r="B41" s="42" t="s">
        <v>31</v>
      </c>
      <c r="C41" s="49" t="s">
        <v>48</v>
      </c>
      <c r="D41" s="42">
        <v>756</v>
      </c>
      <c r="E41" s="42">
        <v>75621</v>
      </c>
      <c r="F41" s="42" t="s">
        <v>79</v>
      </c>
      <c r="G41" s="43">
        <v>69447916</v>
      </c>
      <c r="H41" s="43">
        <v>69444858</v>
      </c>
      <c r="I41" s="43">
        <v>3058</v>
      </c>
      <c r="J41" s="42">
        <v>756</v>
      </c>
      <c r="K41" s="42">
        <v>75622</v>
      </c>
      <c r="L41" s="42" t="s">
        <v>79</v>
      </c>
      <c r="M41" s="43">
        <v>18896763</v>
      </c>
      <c r="N41" s="43">
        <v>18895931</v>
      </c>
      <c r="O41" s="43">
        <v>832</v>
      </c>
      <c r="P41" s="43">
        <f t="shared" si="0"/>
        <v>88344679</v>
      </c>
      <c r="Q41" s="43">
        <f t="shared" si="1"/>
        <v>88340789</v>
      </c>
      <c r="R41" s="43">
        <f t="shared" si="2"/>
        <v>3890</v>
      </c>
      <c r="S41" s="43">
        <v>3890</v>
      </c>
      <c r="T41" s="43"/>
    </row>
    <row r="42" spans="1:20" ht="12.75">
      <c r="A42" s="42" t="s">
        <v>47</v>
      </c>
      <c r="B42" s="42" t="s">
        <v>32</v>
      </c>
      <c r="C42" s="49" t="s">
        <v>99</v>
      </c>
      <c r="D42" s="42">
        <v>756</v>
      </c>
      <c r="E42" s="42">
        <v>75621</v>
      </c>
      <c r="F42" s="42" t="s">
        <v>79</v>
      </c>
      <c r="G42" s="43">
        <v>3362084244</v>
      </c>
      <c r="H42" s="43">
        <v>3361936226</v>
      </c>
      <c r="I42" s="43">
        <v>148018</v>
      </c>
      <c r="J42" s="42">
        <v>756</v>
      </c>
      <c r="K42" s="42">
        <v>75622</v>
      </c>
      <c r="L42" s="42" t="s">
        <v>79</v>
      </c>
      <c r="M42" s="43">
        <v>914822493</v>
      </c>
      <c r="N42" s="43">
        <v>914782217</v>
      </c>
      <c r="O42" s="43">
        <v>40276</v>
      </c>
      <c r="P42" s="43">
        <f t="shared" si="0"/>
        <v>4276906737</v>
      </c>
      <c r="Q42" s="43">
        <f t="shared" si="1"/>
        <v>4276718443</v>
      </c>
      <c r="R42" s="43">
        <f t="shared" si="2"/>
        <v>188294</v>
      </c>
      <c r="S42" s="43">
        <v>188294</v>
      </c>
      <c r="T42" s="43"/>
    </row>
    <row r="43" spans="1:20" ht="12.75">
      <c r="A43" s="42" t="s">
        <v>49</v>
      </c>
      <c r="B43" s="42" t="s">
        <v>29</v>
      </c>
      <c r="C43" s="49" t="s">
        <v>100</v>
      </c>
      <c r="D43" s="42">
        <v>756</v>
      </c>
      <c r="E43" s="42">
        <v>75621</v>
      </c>
      <c r="F43" s="42" t="s">
        <v>79</v>
      </c>
      <c r="G43" s="43">
        <v>126585145</v>
      </c>
      <c r="H43" s="43">
        <v>126579572</v>
      </c>
      <c r="I43" s="43">
        <v>5573</v>
      </c>
      <c r="J43" s="42">
        <v>756</v>
      </c>
      <c r="K43" s="42">
        <v>75622</v>
      </c>
      <c r="L43" s="42" t="s">
        <v>79</v>
      </c>
      <c r="M43" s="43">
        <v>34443793</v>
      </c>
      <c r="N43" s="43">
        <v>34442277</v>
      </c>
      <c r="O43" s="43">
        <v>1516</v>
      </c>
      <c r="P43" s="43">
        <f t="shared" si="0"/>
        <v>161028938</v>
      </c>
      <c r="Q43" s="43">
        <f t="shared" si="1"/>
        <v>161021849</v>
      </c>
      <c r="R43" s="43">
        <f t="shared" si="2"/>
        <v>7089</v>
      </c>
      <c r="S43" s="43">
        <v>7089</v>
      </c>
      <c r="T43" s="43"/>
    </row>
    <row r="44" spans="1:20" ht="12.75">
      <c r="A44" s="42" t="s">
        <v>50</v>
      </c>
      <c r="B44" s="42" t="s">
        <v>29</v>
      </c>
      <c r="C44" s="49" t="s">
        <v>101</v>
      </c>
      <c r="D44" s="42">
        <v>756</v>
      </c>
      <c r="E44" s="42">
        <v>75621</v>
      </c>
      <c r="F44" s="42" t="s">
        <v>79</v>
      </c>
      <c r="G44" s="43">
        <v>34772957</v>
      </c>
      <c r="H44" s="43">
        <v>34771426</v>
      </c>
      <c r="I44" s="43">
        <v>1531</v>
      </c>
      <c r="J44" s="42">
        <v>756</v>
      </c>
      <c r="K44" s="42">
        <v>75622</v>
      </c>
      <c r="L44" s="42" t="s">
        <v>79</v>
      </c>
      <c r="M44" s="43">
        <v>9461715</v>
      </c>
      <c r="N44" s="43">
        <v>9461298</v>
      </c>
      <c r="O44" s="43">
        <v>417</v>
      </c>
      <c r="P44" s="43">
        <f t="shared" si="0"/>
        <v>44234672</v>
      </c>
      <c r="Q44" s="43">
        <f t="shared" si="1"/>
        <v>44232724</v>
      </c>
      <c r="R44" s="43">
        <f t="shared" si="2"/>
        <v>1948</v>
      </c>
      <c r="S44" s="43">
        <v>1948</v>
      </c>
      <c r="T44" s="43"/>
    </row>
    <row r="45" spans="1:20" ht="12.75">
      <c r="A45" s="42" t="s">
        <v>50</v>
      </c>
      <c r="B45" s="42" t="s">
        <v>30</v>
      </c>
      <c r="C45" s="49" t="s">
        <v>51</v>
      </c>
      <c r="D45" s="42">
        <v>756</v>
      </c>
      <c r="E45" s="42">
        <v>75621</v>
      </c>
      <c r="F45" s="42" t="s">
        <v>79</v>
      </c>
      <c r="G45" s="43">
        <v>38949870</v>
      </c>
      <c r="H45" s="43">
        <v>38948155</v>
      </c>
      <c r="I45" s="43">
        <v>1715</v>
      </c>
      <c r="J45" s="42">
        <v>756</v>
      </c>
      <c r="K45" s="42">
        <v>75622</v>
      </c>
      <c r="L45" s="42" t="s">
        <v>79</v>
      </c>
      <c r="M45" s="43">
        <v>10598251</v>
      </c>
      <c r="N45" s="43">
        <v>10597784</v>
      </c>
      <c r="O45" s="43">
        <v>467</v>
      </c>
      <c r="P45" s="43">
        <f t="shared" si="0"/>
        <v>49548121</v>
      </c>
      <c r="Q45" s="43">
        <f t="shared" si="1"/>
        <v>49545939</v>
      </c>
      <c r="R45" s="43">
        <f t="shared" si="2"/>
        <v>2182</v>
      </c>
      <c r="S45" s="43">
        <v>2182</v>
      </c>
      <c r="T45" s="43"/>
    </row>
    <row r="46" spans="1:20" ht="12.75">
      <c r="A46" s="42" t="s">
        <v>50</v>
      </c>
      <c r="B46" s="42" t="s">
        <v>35</v>
      </c>
      <c r="C46" s="49" t="s">
        <v>102</v>
      </c>
      <c r="D46" s="42">
        <v>756</v>
      </c>
      <c r="E46" s="42">
        <v>75621</v>
      </c>
      <c r="F46" s="42" t="s">
        <v>79</v>
      </c>
      <c r="G46" s="43">
        <v>168207771</v>
      </c>
      <c r="H46" s="43">
        <v>168200366</v>
      </c>
      <c r="I46" s="43">
        <v>7405</v>
      </c>
      <c r="J46" s="42">
        <v>756</v>
      </c>
      <c r="K46" s="42">
        <v>75622</v>
      </c>
      <c r="L46" s="42" t="s">
        <v>79</v>
      </c>
      <c r="M46" s="43">
        <v>45769303</v>
      </c>
      <c r="N46" s="43">
        <v>45767288</v>
      </c>
      <c r="O46" s="43">
        <v>2015</v>
      </c>
      <c r="P46" s="43">
        <f t="shared" si="0"/>
        <v>213977074</v>
      </c>
      <c r="Q46" s="43">
        <f t="shared" si="1"/>
        <v>213967654</v>
      </c>
      <c r="R46" s="43">
        <f t="shared" si="2"/>
        <v>9420</v>
      </c>
      <c r="S46" s="43">
        <v>9420</v>
      </c>
      <c r="T46" s="43"/>
    </row>
    <row r="47" spans="1:20" ht="12.75">
      <c r="A47" s="42" t="s">
        <v>50</v>
      </c>
      <c r="B47" s="42" t="s">
        <v>31</v>
      </c>
      <c r="C47" s="49" t="s">
        <v>103</v>
      </c>
      <c r="D47" s="42">
        <v>756</v>
      </c>
      <c r="E47" s="42">
        <v>75621</v>
      </c>
      <c r="F47" s="42" t="s">
        <v>79</v>
      </c>
      <c r="G47" s="43">
        <v>31445796</v>
      </c>
      <c r="H47" s="43">
        <v>31444412</v>
      </c>
      <c r="I47" s="43">
        <v>1384</v>
      </c>
      <c r="J47" s="42">
        <v>756</v>
      </c>
      <c r="K47" s="42">
        <v>75622</v>
      </c>
      <c r="L47" s="42" t="s">
        <v>79</v>
      </c>
      <c r="M47" s="43">
        <v>8556393</v>
      </c>
      <c r="N47" s="43">
        <v>8556016</v>
      </c>
      <c r="O47" s="43">
        <v>377</v>
      </c>
      <c r="P47" s="43">
        <f t="shared" si="0"/>
        <v>40002189</v>
      </c>
      <c r="Q47" s="43">
        <f t="shared" si="1"/>
        <v>40000428</v>
      </c>
      <c r="R47" s="43">
        <f t="shared" si="2"/>
        <v>1761</v>
      </c>
      <c r="S47" s="43">
        <v>1761</v>
      </c>
      <c r="T47" s="43"/>
    </row>
    <row r="48" spans="1:20" ht="12.75">
      <c r="A48" s="42" t="s">
        <v>52</v>
      </c>
      <c r="B48" s="42" t="s">
        <v>29</v>
      </c>
      <c r="C48" s="49" t="s">
        <v>104</v>
      </c>
      <c r="D48" s="42">
        <v>756</v>
      </c>
      <c r="E48" s="42">
        <v>75621</v>
      </c>
      <c r="F48" s="42" t="s">
        <v>79</v>
      </c>
      <c r="G48" s="43">
        <v>242708720</v>
      </c>
      <c r="H48" s="43">
        <v>242698035</v>
      </c>
      <c r="I48" s="43">
        <v>10685</v>
      </c>
      <c r="J48" s="42">
        <v>756</v>
      </c>
      <c r="K48" s="42">
        <v>75622</v>
      </c>
      <c r="L48" s="42" t="s">
        <v>79</v>
      </c>
      <c r="M48" s="43">
        <v>66040996</v>
      </c>
      <c r="N48" s="43">
        <v>66038088</v>
      </c>
      <c r="O48" s="43">
        <v>2908</v>
      </c>
      <c r="P48" s="43">
        <f t="shared" si="0"/>
        <v>308749716</v>
      </c>
      <c r="Q48" s="43">
        <f t="shared" si="1"/>
        <v>308736123</v>
      </c>
      <c r="R48" s="43">
        <f t="shared" si="2"/>
        <v>13593</v>
      </c>
      <c r="S48" s="43">
        <v>13593</v>
      </c>
      <c r="T48" s="43"/>
    </row>
    <row r="49" spans="1:20" ht="12.75">
      <c r="A49" s="42" t="s">
        <v>52</v>
      </c>
      <c r="B49" s="42" t="s">
        <v>30</v>
      </c>
      <c r="C49" s="49" t="s">
        <v>53</v>
      </c>
      <c r="D49" s="42">
        <v>756</v>
      </c>
      <c r="E49" s="42">
        <v>75621</v>
      </c>
      <c r="F49" s="42" t="s">
        <v>79</v>
      </c>
      <c r="G49" s="43">
        <v>43407060</v>
      </c>
      <c r="H49" s="43">
        <v>43405149</v>
      </c>
      <c r="I49" s="43">
        <v>1911</v>
      </c>
      <c r="J49" s="42">
        <v>756</v>
      </c>
      <c r="K49" s="42">
        <v>75622</v>
      </c>
      <c r="L49" s="42" t="s">
        <v>79</v>
      </c>
      <c r="M49" s="43">
        <v>11811052</v>
      </c>
      <c r="N49" s="43">
        <v>11810532</v>
      </c>
      <c r="O49" s="43">
        <v>520</v>
      </c>
      <c r="P49" s="43">
        <f t="shared" si="0"/>
        <v>55218112</v>
      </c>
      <c r="Q49" s="43">
        <f t="shared" si="1"/>
        <v>55215681</v>
      </c>
      <c r="R49" s="43">
        <f t="shared" si="2"/>
        <v>2431</v>
      </c>
      <c r="S49" s="43">
        <v>2431</v>
      </c>
      <c r="T49" s="43"/>
    </row>
    <row r="50" spans="1:20" ht="12.75">
      <c r="A50" s="42" t="s">
        <v>52</v>
      </c>
      <c r="B50" s="42" t="s">
        <v>35</v>
      </c>
      <c r="C50" s="49" t="s">
        <v>54</v>
      </c>
      <c r="D50" s="42">
        <v>756</v>
      </c>
      <c r="E50" s="42">
        <v>75621</v>
      </c>
      <c r="F50" s="42" t="s">
        <v>79</v>
      </c>
      <c r="G50" s="43">
        <v>44125100</v>
      </c>
      <c r="H50" s="43">
        <v>44123157</v>
      </c>
      <c r="I50" s="43">
        <v>1943</v>
      </c>
      <c r="J50" s="42">
        <v>756</v>
      </c>
      <c r="K50" s="42">
        <v>75622</v>
      </c>
      <c r="L50" s="42" t="s">
        <v>79</v>
      </c>
      <c r="M50" s="43">
        <v>12006431</v>
      </c>
      <c r="N50" s="43">
        <v>12005902</v>
      </c>
      <c r="O50" s="43">
        <v>529</v>
      </c>
      <c r="P50" s="43">
        <f aca="true" t="shared" si="3" ref="P50:P83">G50+M50</f>
        <v>56131531</v>
      </c>
      <c r="Q50" s="43">
        <f aca="true" t="shared" si="4" ref="Q50:Q83">H50+N50</f>
        <v>56129059</v>
      </c>
      <c r="R50" s="43">
        <f aca="true" t="shared" si="5" ref="R50:R83">I50+O50</f>
        <v>2472</v>
      </c>
      <c r="S50" s="43">
        <v>2472</v>
      </c>
      <c r="T50" s="43"/>
    </row>
    <row r="51" spans="1:20" ht="12.75">
      <c r="A51" s="42" t="s">
        <v>55</v>
      </c>
      <c r="B51" s="42" t="s">
        <v>29</v>
      </c>
      <c r="C51" s="49" t="s">
        <v>105</v>
      </c>
      <c r="D51" s="42">
        <v>756</v>
      </c>
      <c r="E51" s="42">
        <v>75621</v>
      </c>
      <c r="F51" s="42" t="s">
        <v>79</v>
      </c>
      <c r="G51" s="43">
        <v>515260856</v>
      </c>
      <c r="H51" s="43">
        <v>515238171</v>
      </c>
      <c r="I51" s="43">
        <v>22685</v>
      </c>
      <c r="J51" s="42">
        <v>756</v>
      </c>
      <c r="K51" s="42">
        <v>75622</v>
      </c>
      <c r="L51" s="42" t="s">
        <v>79</v>
      </c>
      <c r="M51" s="43">
        <v>140202385</v>
      </c>
      <c r="N51" s="43">
        <v>140196212</v>
      </c>
      <c r="O51" s="43">
        <v>6173</v>
      </c>
      <c r="P51" s="43">
        <f t="shared" si="3"/>
        <v>655463241</v>
      </c>
      <c r="Q51" s="43">
        <f t="shared" si="4"/>
        <v>655434383</v>
      </c>
      <c r="R51" s="43">
        <f t="shared" si="5"/>
        <v>28858</v>
      </c>
      <c r="S51" s="43">
        <v>28858</v>
      </c>
      <c r="T51" s="43"/>
    </row>
    <row r="52" spans="1:20" ht="12.75">
      <c r="A52" s="42" t="s">
        <v>55</v>
      </c>
      <c r="B52" s="42" t="s">
        <v>30</v>
      </c>
      <c r="C52" s="49" t="s">
        <v>106</v>
      </c>
      <c r="D52" s="42">
        <v>756</v>
      </c>
      <c r="E52" s="42">
        <v>75621</v>
      </c>
      <c r="F52" s="42" t="s">
        <v>79</v>
      </c>
      <c r="G52" s="43">
        <v>274744767</v>
      </c>
      <c r="H52" s="43">
        <v>274732671</v>
      </c>
      <c r="I52" s="43">
        <v>12096</v>
      </c>
      <c r="J52" s="42">
        <v>756</v>
      </c>
      <c r="K52" s="42">
        <v>75622</v>
      </c>
      <c r="L52" s="42" t="s">
        <v>79</v>
      </c>
      <c r="M52" s="43">
        <v>74757996</v>
      </c>
      <c r="N52" s="43">
        <v>74754705</v>
      </c>
      <c r="O52" s="43">
        <v>3291</v>
      </c>
      <c r="P52" s="43">
        <f t="shared" si="3"/>
        <v>349502763</v>
      </c>
      <c r="Q52" s="43">
        <f t="shared" si="4"/>
        <v>349487376</v>
      </c>
      <c r="R52" s="43">
        <f t="shared" si="5"/>
        <v>15387</v>
      </c>
      <c r="S52" s="43">
        <v>15387</v>
      </c>
      <c r="T52" s="43"/>
    </row>
    <row r="53" spans="1:20" ht="12.75">
      <c r="A53" s="42" t="s">
        <v>55</v>
      </c>
      <c r="B53" s="42" t="s">
        <v>35</v>
      </c>
      <c r="C53" s="49" t="s">
        <v>56</v>
      </c>
      <c r="D53" s="42">
        <v>756</v>
      </c>
      <c r="E53" s="42">
        <v>75621</v>
      </c>
      <c r="F53" s="42" t="s">
        <v>79</v>
      </c>
      <c r="G53" s="43">
        <v>74696775</v>
      </c>
      <c r="H53" s="43">
        <v>74693486</v>
      </c>
      <c r="I53" s="43">
        <v>3289</v>
      </c>
      <c r="J53" s="42">
        <v>756</v>
      </c>
      <c r="K53" s="42">
        <v>75622</v>
      </c>
      <c r="L53" s="42" t="s">
        <v>79</v>
      </c>
      <c r="M53" s="43">
        <v>20324981</v>
      </c>
      <c r="N53" s="43">
        <v>20324086</v>
      </c>
      <c r="O53" s="43">
        <v>895</v>
      </c>
      <c r="P53" s="43">
        <f t="shared" si="3"/>
        <v>95021756</v>
      </c>
      <c r="Q53" s="43">
        <f t="shared" si="4"/>
        <v>95017572</v>
      </c>
      <c r="R53" s="43">
        <f t="shared" si="5"/>
        <v>4184</v>
      </c>
      <c r="S53" s="43">
        <v>4184</v>
      </c>
      <c r="T53" s="43"/>
    </row>
    <row r="54" spans="1:20" ht="12.75">
      <c r="A54" s="42" t="s">
        <v>55</v>
      </c>
      <c r="B54" s="42" t="s">
        <v>31</v>
      </c>
      <c r="C54" s="49" t="s">
        <v>107</v>
      </c>
      <c r="D54" s="42">
        <v>756</v>
      </c>
      <c r="E54" s="42">
        <v>75621</v>
      </c>
      <c r="F54" s="42" t="s">
        <v>79</v>
      </c>
      <c r="G54" s="43">
        <v>57310904</v>
      </c>
      <c r="H54" s="43">
        <v>57308381</v>
      </c>
      <c r="I54" s="43">
        <v>2523</v>
      </c>
      <c r="J54" s="42">
        <v>756</v>
      </c>
      <c r="K54" s="42">
        <v>75622</v>
      </c>
      <c r="L54" s="42" t="s">
        <v>79</v>
      </c>
      <c r="M54" s="43">
        <v>15594286</v>
      </c>
      <c r="N54" s="43">
        <v>15593599</v>
      </c>
      <c r="O54" s="43">
        <v>687</v>
      </c>
      <c r="P54" s="43">
        <f t="shared" si="3"/>
        <v>72905190</v>
      </c>
      <c r="Q54" s="43">
        <f t="shared" si="4"/>
        <v>72901980</v>
      </c>
      <c r="R54" s="43">
        <f t="shared" si="5"/>
        <v>3210</v>
      </c>
      <c r="S54" s="43">
        <v>3210</v>
      </c>
      <c r="T54" s="43"/>
    </row>
    <row r="55" spans="1:20" ht="12.75">
      <c r="A55" s="42" t="s">
        <v>57</v>
      </c>
      <c r="B55" s="42" t="s">
        <v>29</v>
      </c>
      <c r="C55" s="49" t="s">
        <v>108</v>
      </c>
      <c r="D55" s="42">
        <v>756</v>
      </c>
      <c r="E55" s="42">
        <v>75621</v>
      </c>
      <c r="F55" s="42" t="s">
        <v>79</v>
      </c>
      <c r="G55" s="43">
        <v>176429700</v>
      </c>
      <c r="H55" s="43">
        <v>176421933</v>
      </c>
      <c r="I55" s="43">
        <v>7767</v>
      </c>
      <c r="J55" s="42">
        <v>756</v>
      </c>
      <c r="K55" s="42">
        <v>75622</v>
      </c>
      <c r="L55" s="42" t="s">
        <v>79</v>
      </c>
      <c r="M55" s="43">
        <v>48006490</v>
      </c>
      <c r="N55" s="43">
        <v>48004376</v>
      </c>
      <c r="O55" s="43">
        <v>2114</v>
      </c>
      <c r="P55" s="43">
        <f t="shared" si="3"/>
        <v>224436190</v>
      </c>
      <c r="Q55" s="43">
        <f t="shared" si="4"/>
        <v>224426309</v>
      </c>
      <c r="R55" s="43">
        <f t="shared" si="5"/>
        <v>9881</v>
      </c>
      <c r="S55" s="43">
        <v>9881</v>
      </c>
      <c r="T55" s="43"/>
    </row>
    <row r="56" spans="1:20" ht="12.75">
      <c r="A56" s="42" t="s">
        <v>57</v>
      </c>
      <c r="B56" s="42" t="s">
        <v>30</v>
      </c>
      <c r="C56" s="49" t="s">
        <v>109</v>
      </c>
      <c r="D56" s="42">
        <v>756</v>
      </c>
      <c r="E56" s="42">
        <v>75621</v>
      </c>
      <c r="F56" s="42" t="s">
        <v>79</v>
      </c>
      <c r="G56" s="43">
        <v>123976700</v>
      </c>
      <c r="H56" s="43">
        <v>123971242</v>
      </c>
      <c r="I56" s="43">
        <v>5458</v>
      </c>
      <c r="J56" s="42">
        <v>756</v>
      </c>
      <c r="K56" s="42">
        <v>75622</v>
      </c>
      <c r="L56" s="42" t="s">
        <v>79</v>
      </c>
      <c r="M56" s="43">
        <v>33734037</v>
      </c>
      <c r="N56" s="43">
        <v>33732552</v>
      </c>
      <c r="O56" s="43">
        <v>1485</v>
      </c>
      <c r="P56" s="43">
        <f t="shared" si="3"/>
        <v>157710737</v>
      </c>
      <c r="Q56" s="43">
        <f t="shared" si="4"/>
        <v>157703794</v>
      </c>
      <c r="R56" s="43">
        <f t="shared" si="5"/>
        <v>6943</v>
      </c>
      <c r="S56" s="43">
        <v>6943</v>
      </c>
      <c r="T56" s="43"/>
    </row>
    <row r="57" spans="1:20" ht="12.75">
      <c r="A57" s="42" t="s">
        <v>57</v>
      </c>
      <c r="B57" s="42" t="s">
        <v>35</v>
      </c>
      <c r="C57" s="49" t="s">
        <v>110</v>
      </c>
      <c r="D57" s="42">
        <v>756</v>
      </c>
      <c r="E57" s="42">
        <v>75621</v>
      </c>
      <c r="F57" s="42" t="s">
        <v>79</v>
      </c>
      <c r="G57" s="43">
        <v>88078224</v>
      </c>
      <c r="H57" s="43">
        <v>88074346</v>
      </c>
      <c r="I57" s="43">
        <v>3878</v>
      </c>
      <c r="J57" s="42">
        <v>756</v>
      </c>
      <c r="K57" s="42">
        <v>75622</v>
      </c>
      <c r="L57" s="42" t="s">
        <v>79</v>
      </c>
      <c r="M57" s="43">
        <v>23966069</v>
      </c>
      <c r="N57" s="43">
        <v>23965014</v>
      </c>
      <c r="O57" s="43">
        <v>1055</v>
      </c>
      <c r="P57" s="43">
        <f t="shared" si="3"/>
        <v>112044293</v>
      </c>
      <c r="Q57" s="43">
        <f t="shared" si="4"/>
        <v>112039360</v>
      </c>
      <c r="R57" s="43">
        <f t="shared" si="5"/>
        <v>4933</v>
      </c>
      <c r="S57" s="43">
        <v>4933</v>
      </c>
      <c r="T57" s="43"/>
    </row>
    <row r="58" spans="1:20" ht="12.75">
      <c r="A58" s="42" t="s">
        <v>57</v>
      </c>
      <c r="B58" s="42" t="s">
        <v>31</v>
      </c>
      <c r="C58" s="49" t="s">
        <v>111</v>
      </c>
      <c r="D58" s="42">
        <v>756</v>
      </c>
      <c r="E58" s="42">
        <v>75621</v>
      </c>
      <c r="F58" s="42" t="s">
        <v>79</v>
      </c>
      <c r="G58" s="43">
        <v>192239724</v>
      </c>
      <c r="H58" s="43">
        <v>192231261</v>
      </c>
      <c r="I58" s="43">
        <v>8463</v>
      </c>
      <c r="J58" s="42">
        <v>756</v>
      </c>
      <c r="K58" s="42">
        <v>75622</v>
      </c>
      <c r="L58" s="42" t="s">
        <v>79</v>
      </c>
      <c r="M58" s="43">
        <v>52308393</v>
      </c>
      <c r="N58" s="43">
        <v>52306090</v>
      </c>
      <c r="O58" s="43">
        <v>2303</v>
      </c>
      <c r="P58" s="43">
        <f t="shared" si="3"/>
        <v>244548117</v>
      </c>
      <c r="Q58" s="43">
        <f t="shared" si="4"/>
        <v>244537351</v>
      </c>
      <c r="R58" s="43">
        <f t="shared" si="5"/>
        <v>10766</v>
      </c>
      <c r="S58" s="43">
        <v>10766</v>
      </c>
      <c r="T58" s="43"/>
    </row>
    <row r="59" spans="1:20" ht="12.75">
      <c r="A59" s="42" t="s">
        <v>57</v>
      </c>
      <c r="B59" s="42" t="s">
        <v>32</v>
      </c>
      <c r="C59" s="49" t="s">
        <v>112</v>
      </c>
      <c r="D59" s="42">
        <v>756</v>
      </c>
      <c r="E59" s="42">
        <v>75621</v>
      </c>
      <c r="F59" s="42" t="s">
        <v>79</v>
      </c>
      <c r="G59" s="43">
        <v>112412350</v>
      </c>
      <c r="H59" s="43">
        <v>112407401</v>
      </c>
      <c r="I59" s="43">
        <v>4949</v>
      </c>
      <c r="J59" s="42">
        <v>756</v>
      </c>
      <c r="K59" s="42">
        <v>75622</v>
      </c>
      <c r="L59" s="42" t="s">
        <v>79</v>
      </c>
      <c r="M59" s="43">
        <v>30587379</v>
      </c>
      <c r="N59" s="43">
        <v>30586032</v>
      </c>
      <c r="O59" s="43">
        <v>1347</v>
      </c>
      <c r="P59" s="43">
        <f t="shared" si="3"/>
        <v>142999729</v>
      </c>
      <c r="Q59" s="43">
        <f t="shared" si="4"/>
        <v>142993433</v>
      </c>
      <c r="R59" s="43">
        <f t="shared" si="5"/>
        <v>6296</v>
      </c>
      <c r="S59" s="43">
        <v>6296</v>
      </c>
      <c r="T59" s="43"/>
    </row>
    <row r="60" spans="1:20" ht="12.75">
      <c r="A60" s="42" t="s">
        <v>57</v>
      </c>
      <c r="B60" s="42" t="s">
        <v>58</v>
      </c>
      <c r="C60" s="49" t="s">
        <v>113</v>
      </c>
      <c r="D60" s="42">
        <v>756</v>
      </c>
      <c r="E60" s="42">
        <v>75621</v>
      </c>
      <c r="F60" s="42" t="s">
        <v>79</v>
      </c>
      <c r="G60" s="43">
        <v>192762063</v>
      </c>
      <c r="H60" s="43">
        <v>192753576</v>
      </c>
      <c r="I60" s="43">
        <v>8487</v>
      </c>
      <c r="J60" s="42">
        <v>756</v>
      </c>
      <c r="K60" s="42">
        <v>75622</v>
      </c>
      <c r="L60" s="42" t="s">
        <v>79</v>
      </c>
      <c r="M60" s="43">
        <v>52450519</v>
      </c>
      <c r="N60" s="43">
        <v>52448210</v>
      </c>
      <c r="O60" s="43">
        <v>2309</v>
      </c>
      <c r="P60" s="43">
        <f t="shared" si="3"/>
        <v>245212582</v>
      </c>
      <c r="Q60" s="43">
        <f t="shared" si="4"/>
        <v>245201786</v>
      </c>
      <c r="R60" s="43">
        <f t="shared" si="5"/>
        <v>10796</v>
      </c>
      <c r="S60" s="43">
        <v>10796</v>
      </c>
      <c r="T60" s="43"/>
    </row>
    <row r="61" spans="1:20" ht="12.75">
      <c r="A61" s="42" t="s">
        <v>57</v>
      </c>
      <c r="B61" s="42" t="s">
        <v>59</v>
      </c>
      <c r="C61" s="49" t="s">
        <v>114</v>
      </c>
      <c r="D61" s="42">
        <v>756</v>
      </c>
      <c r="E61" s="42">
        <v>75621</v>
      </c>
      <c r="F61" s="42" t="s">
        <v>79</v>
      </c>
      <c r="G61" s="43">
        <v>81173062</v>
      </c>
      <c r="H61" s="43">
        <v>81169488</v>
      </c>
      <c r="I61" s="43">
        <v>3574</v>
      </c>
      <c r="J61" s="42">
        <v>756</v>
      </c>
      <c r="K61" s="42">
        <v>75622</v>
      </c>
      <c r="L61" s="42" t="s">
        <v>79</v>
      </c>
      <c r="M61" s="43">
        <v>22087177</v>
      </c>
      <c r="N61" s="43">
        <v>22086205</v>
      </c>
      <c r="O61" s="43">
        <v>972</v>
      </c>
      <c r="P61" s="43">
        <f t="shared" si="3"/>
        <v>103260239</v>
      </c>
      <c r="Q61" s="43">
        <f t="shared" si="4"/>
        <v>103255693</v>
      </c>
      <c r="R61" s="43">
        <f t="shared" si="5"/>
        <v>4546</v>
      </c>
      <c r="S61" s="43">
        <v>4546</v>
      </c>
      <c r="T61" s="43"/>
    </row>
    <row r="62" spans="1:20" ht="12.75">
      <c r="A62" s="42" t="s">
        <v>57</v>
      </c>
      <c r="B62" s="42" t="s">
        <v>60</v>
      </c>
      <c r="C62" s="49" t="s">
        <v>115</v>
      </c>
      <c r="D62" s="42">
        <v>756</v>
      </c>
      <c r="E62" s="42">
        <v>75621</v>
      </c>
      <c r="F62" s="42" t="s">
        <v>79</v>
      </c>
      <c r="G62" s="43">
        <v>89148405</v>
      </c>
      <c r="H62" s="43">
        <v>89144480</v>
      </c>
      <c r="I62" s="43">
        <v>3925</v>
      </c>
      <c r="J62" s="42">
        <v>756</v>
      </c>
      <c r="K62" s="42">
        <v>75622</v>
      </c>
      <c r="L62" s="42" t="s">
        <v>79</v>
      </c>
      <c r="M62" s="43">
        <v>24257263</v>
      </c>
      <c r="N62" s="43">
        <v>24256195</v>
      </c>
      <c r="O62" s="43">
        <v>1068</v>
      </c>
      <c r="P62" s="43">
        <f t="shared" si="3"/>
        <v>113405668</v>
      </c>
      <c r="Q62" s="43">
        <f t="shared" si="4"/>
        <v>113400675</v>
      </c>
      <c r="R62" s="43">
        <f t="shared" si="5"/>
        <v>4993</v>
      </c>
      <c r="S62" s="43">
        <v>4993</v>
      </c>
      <c r="T62" s="43"/>
    </row>
    <row r="63" spans="1:20" ht="12.75">
      <c r="A63" s="42" t="s">
        <v>57</v>
      </c>
      <c r="B63" s="42" t="s">
        <v>61</v>
      </c>
      <c r="C63" s="49" t="s">
        <v>116</v>
      </c>
      <c r="D63" s="42">
        <v>756</v>
      </c>
      <c r="E63" s="42">
        <v>75621</v>
      </c>
      <c r="F63" s="42" t="s">
        <v>79</v>
      </c>
      <c r="G63" s="43">
        <v>354903432</v>
      </c>
      <c r="H63" s="43">
        <v>354887807</v>
      </c>
      <c r="I63" s="43">
        <v>15625</v>
      </c>
      <c r="J63" s="42">
        <v>756</v>
      </c>
      <c r="K63" s="42">
        <v>75622</v>
      </c>
      <c r="L63" s="42" t="s">
        <v>79</v>
      </c>
      <c r="M63" s="43">
        <v>96569156</v>
      </c>
      <c r="N63" s="43">
        <v>96564904</v>
      </c>
      <c r="O63" s="43">
        <v>4252</v>
      </c>
      <c r="P63" s="43">
        <f t="shared" si="3"/>
        <v>451472588</v>
      </c>
      <c r="Q63" s="43">
        <f t="shared" si="4"/>
        <v>451452711</v>
      </c>
      <c r="R63" s="43">
        <f t="shared" si="5"/>
        <v>19877</v>
      </c>
      <c r="S63" s="43">
        <v>19877</v>
      </c>
      <c r="T63" s="43"/>
    </row>
    <row r="64" spans="1:20" ht="12.75">
      <c r="A64" s="42" t="s">
        <v>57</v>
      </c>
      <c r="B64" s="42" t="s">
        <v>62</v>
      </c>
      <c r="C64" s="49" t="s">
        <v>117</v>
      </c>
      <c r="D64" s="42">
        <v>756</v>
      </c>
      <c r="E64" s="42">
        <v>75621</v>
      </c>
      <c r="F64" s="42" t="s">
        <v>79</v>
      </c>
      <c r="G64" s="43">
        <v>75158561</v>
      </c>
      <c r="H64" s="43">
        <v>75155252</v>
      </c>
      <c r="I64" s="43">
        <v>3309</v>
      </c>
      <c r="J64" s="42">
        <v>756</v>
      </c>
      <c r="K64" s="42">
        <v>75622</v>
      </c>
      <c r="L64" s="42" t="s">
        <v>79</v>
      </c>
      <c r="M64" s="43">
        <v>20450631</v>
      </c>
      <c r="N64" s="43">
        <v>20449731</v>
      </c>
      <c r="O64" s="43">
        <v>900</v>
      </c>
      <c r="P64" s="43">
        <f t="shared" si="3"/>
        <v>95609192</v>
      </c>
      <c r="Q64" s="43">
        <f t="shared" si="4"/>
        <v>95604983</v>
      </c>
      <c r="R64" s="43">
        <f t="shared" si="5"/>
        <v>4209</v>
      </c>
      <c r="S64" s="43">
        <v>4209</v>
      </c>
      <c r="T64" s="43"/>
    </row>
    <row r="65" spans="1:20" ht="12.75">
      <c r="A65" s="42" t="s">
        <v>57</v>
      </c>
      <c r="B65" s="42" t="s">
        <v>63</v>
      </c>
      <c r="C65" s="49" t="s">
        <v>118</v>
      </c>
      <c r="D65" s="42">
        <v>756</v>
      </c>
      <c r="E65" s="42">
        <v>75621</v>
      </c>
      <c r="F65" s="42" t="s">
        <v>79</v>
      </c>
      <c r="G65" s="43">
        <v>46415678</v>
      </c>
      <c r="H65" s="43">
        <v>46413635</v>
      </c>
      <c r="I65" s="43">
        <v>2043</v>
      </c>
      <c r="J65" s="42">
        <v>756</v>
      </c>
      <c r="K65" s="42">
        <v>75622</v>
      </c>
      <c r="L65" s="42" t="s">
        <v>79</v>
      </c>
      <c r="M65" s="43">
        <v>12629697</v>
      </c>
      <c r="N65" s="43">
        <v>12629141</v>
      </c>
      <c r="O65" s="43">
        <v>556</v>
      </c>
      <c r="P65" s="43">
        <f t="shared" si="3"/>
        <v>59045375</v>
      </c>
      <c r="Q65" s="43">
        <f t="shared" si="4"/>
        <v>59042776</v>
      </c>
      <c r="R65" s="43">
        <f t="shared" si="5"/>
        <v>2599</v>
      </c>
      <c r="S65" s="43">
        <v>2599</v>
      </c>
      <c r="T65" s="43"/>
    </row>
    <row r="66" spans="1:20" ht="12.75">
      <c r="A66" s="42" t="s">
        <v>57</v>
      </c>
      <c r="B66" s="42" t="s">
        <v>64</v>
      </c>
      <c r="C66" s="49" t="s">
        <v>119</v>
      </c>
      <c r="D66" s="42">
        <v>756</v>
      </c>
      <c r="E66" s="42">
        <v>75621</v>
      </c>
      <c r="F66" s="42" t="s">
        <v>79</v>
      </c>
      <c r="G66" s="43">
        <v>124070701</v>
      </c>
      <c r="H66" s="43">
        <v>124065239</v>
      </c>
      <c r="I66" s="43">
        <v>5462</v>
      </c>
      <c r="J66" s="42">
        <v>756</v>
      </c>
      <c r="K66" s="42">
        <v>75622</v>
      </c>
      <c r="L66" s="42" t="s">
        <v>79</v>
      </c>
      <c r="M66" s="43">
        <v>33759614</v>
      </c>
      <c r="N66" s="43">
        <v>33758128</v>
      </c>
      <c r="O66" s="43">
        <v>1486</v>
      </c>
      <c r="P66" s="43">
        <f t="shared" si="3"/>
        <v>157830315</v>
      </c>
      <c r="Q66" s="43">
        <f t="shared" si="4"/>
        <v>157823367</v>
      </c>
      <c r="R66" s="43">
        <f t="shared" si="5"/>
        <v>6948</v>
      </c>
      <c r="S66" s="43">
        <v>6948</v>
      </c>
      <c r="T66" s="43"/>
    </row>
    <row r="67" spans="1:20" ht="12.75">
      <c r="A67" s="42" t="s">
        <v>57</v>
      </c>
      <c r="B67" s="42" t="s">
        <v>65</v>
      </c>
      <c r="C67" s="49" t="s">
        <v>120</v>
      </c>
      <c r="D67" s="42">
        <v>756</v>
      </c>
      <c r="E67" s="42">
        <v>75621</v>
      </c>
      <c r="F67" s="42" t="s">
        <v>79</v>
      </c>
      <c r="G67" s="43">
        <v>126853561</v>
      </c>
      <c r="H67" s="43">
        <v>126847976</v>
      </c>
      <c r="I67" s="43">
        <v>5585</v>
      </c>
      <c r="J67" s="42">
        <v>756</v>
      </c>
      <c r="K67" s="42">
        <v>75622</v>
      </c>
      <c r="L67" s="42" t="s">
        <v>79</v>
      </c>
      <c r="M67" s="43">
        <v>34516830</v>
      </c>
      <c r="N67" s="43">
        <v>34515310</v>
      </c>
      <c r="O67" s="43">
        <v>1520</v>
      </c>
      <c r="P67" s="43">
        <f t="shared" si="3"/>
        <v>161370391</v>
      </c>
      <c r="Q67" s="43">
        <f t="shared" si="4"/>
        <v>161363286</v>
      </c>
      <c r="R67" s="43">
        <f t="shared" si="5"/>
        <v>7105</v>
      </c>
      <c r="S67" s="43">
        <v>7105</v>
      </c>
      <c r="T67" s="43"/>
    </row>
    <row r="68" spans="1:20" ht="12.75">
      <c r="A68" s="42" t="s">
        <v>57</v>
      </c>
      <c r="B68" s="42" t="s">
        <v>66</v>
      </c>
      <c r="C68" s="49" t="s">
        <v>121</v>
      </c>
      <c r="D68" s="42">
        <v>756</v>
      </c>
      <c r="E68" s="42">
        <v>75621</v>
      </c>
      <c r="F68" s="42" t="s">
        <v>79</v>
      </c>
      <c r="G68" s="43">
        <v>57179442</v>
      </c>
      <c r="H68" s="43">
        <v>57176925</v>
      </c>
      <c r="I68" s="43">
        <v>2517</v>
      </c>
      <c r="J68" s="42">
        <v>756</v>
      </c>
      <c r="K68" s="42">
        <v>75622</v>
      </c>
      <c r="L68" s="42" t="s">
        <v>79</v>
      </c>
      <c r="M68" s="43">
        <v>15558514</v>
      </c>
      <c r="N68" s="43">
        <v>15557829</v>
      </c>
      <c r="O68" s="43">
        <v>685</v>
      </c>
      <c r="P68" s="43">
        <f t="shared" si="3"/>
        <v>72737956</v>
      </c>
      <c r="Q68" s="43">
        <f t="shared" si="4"/>
        <v>72734754</v>
      </c>
      <c r="R68" s="43">
        <f t="shared" si="5"/>
        <v>3202</v>
      </c>
      <c r="S68" s="43">
        <v>3202</v>
      </c>
      <c r="T68" s="43"/>
    </row>
    <row r="69" spans="1:20" ht="12.75">
      <c r="A69" s="42" t="s">
        <v>57</v>
      </c>
      <c r="B69" s="42" t="s">
        <v>67</v>
      </c>
      <c r="C69" s="49" t="s">
        <v>122</v>
      </c>
      <c r="D69" s="42">
        <v>756</v>
      </c>
      <c r="E69" s="42">
        <v>75621</v>
      </c>
      <c r="F69" s="42" t="s">
        <v>79</v>
      </c>
      <c r="G69" s="43">
        <v>185857966</v>
      </c>
      <c r="H69" s="43">
        <v>185849783</v>
      </c>
      <c r="I69" s="43">
        <v>8183</v>
      </c>
      <c r="J69" s="42">
        <v>756</v>
      </c>
      <c r="K69" s="42">
        <v>75622</v>
      </c>
      <c r="L69" s="42" t="s">
        <v>79</v>
      </c>
      <c r="M69" s="43">
        <v>50571915</v>
      </c>
      <c r="N69" s="43">
        <v>50569689</v>
      </c>
      <c r="O69" s="43">
        <v>2226</v>
      </c>
      <c r="P69" s="43">
        <f t="shared" si="3"/>
        <v>236429881</v>
      </c>
      <c r="Q69" s="43">
        <f t="shared" si="4"/>
        <v>236419472</v>
      </c>
      <c r="R69" s="43">
        <f t="shared" si="5"/>
        <v>10409</v>
      </c>
      <c r="S69" s="43">
        <v>10409</v>
      </c>
      <c r="T69" s="43"/>
    </row>
    <row r="70" spans="1:20" ht="12.75">
      <c r="A70" s="42" t="s">
        <v>57</v>
      </c>
      <c r="B70" s="42" t="s">
        <v>68</v>
      </c>
      <c r="C70" s="49" t="s">
        <v>123</v>
      </c>
      <c r="D70" s="42">
        <v>756</v>
      </c>
      <c r="E70" s="42">
        <v>75621</v>
      </c>
      <c r="F70" s="42" t="s">
        <v>79</v>
      </c>
      <c r="G70" s="43">
        <v>36672707</v>
      </c>
      <c r="H70" s="43">
        <v>36671092</v>
      </c>
      <c r="I70" s="43">
        <v>1615</v>
      </c>
      <c r="J70" s="42">
        <v>756</v>
      </c>
      <c r="K70" s="42">
        <v>75622</v>
      </c>
      <c r="L70" s="42" t="s">
        <v>79</v>
      </c>
      <c r="M70" s="43">
        <v>9978637</v>
      </c>
      <c r="N70" s="43">
        <v>9978198</v>
      </c>
      <c r="O70" s="43">
        <v>439</v>
      </c>
      <c r="P70" s="43">
        <f t="shared" si="3"/>
        <v>46651344</v>
      </c>
      <c r="Q70" s="43">
        <f t="shared" si="4"/>
        <v>46649290</v>
      </c>
      <c r="R70" s="43">
        <f t="shared" si="5"/>
        <v>2054</v>
      </c>
      <c r="S70" s="43">
        <v>2054</v>
      </c>
      <c r="T70" s="43"/>
    </row>
    <row r="71" spans="1:20" ht="12.75">
      <c r="A71" s="42" t="s">
        <v>57</v>
      </c>
      <c r="B71" s="42" t="s">
        <v>69</v>
      </c>
      <c r="C71" s="49" t="s">
        <v>124</v>
      </c>
      <c r="D71" s="42">
        <v>756</v>
      </c>
      <c r="E71" s="42">
        <v>75621</v>
      </c>
      <c r="F71" s="42" t="s">
        <v>79</v>
      </c>
      <c r="G71" s="43">
        <v>138504906</v>
      </c>
      <c r="H71" s="43">
        <v>138498808</v>
      </c>
      <c r="I71" s="43">
        <v>6098</v>
      </c>
      <c r="J71" s="42">
        <v>756</v>
      </c>
      <c r="K71" s="42">
        <v>75622</v>
      </c>
      <c r="L71" s="42" t="s">
        <v>79</v>
      </c>
      <c r="M71" s="43">
        <v>37686879</v>
      </c>
      <c r="N71" s="43">
        <v>37685220</v>
      </c>
      <c r="O71" s="43">
        <v>1659</v>
      </c>
      <c r="P71" s="43">
        <f t="shared" si="3"/>
        <v>176191785</v>
      </c>
      <c r="Q71" s="43">
        <f t="shared" si="4"/>
        <v>176184028</v>
      </c>
      <c r="R71" s="43">
        <f t="shared" si="5"/>
        <v>7757</v>
      </c>
      <c r="S71" s="43">
        <v>7757</v>
      </c>
      <c r="T71" s="43"/>
    </row>
    <row r="72" spans="1:20" ht="12.75">
      <c r="A72" s="42" t="s">
        <v>57</v>
      </c>
      <c r="B72" s="42" t="s">
        <v>70</v>
      </c>
      <c r="C72" s="49" t="s">
        <v>125</v>
      </c>
      <c r="D72" s="42">
        <v>756</v>
      </c>
      <c r="E72" s="42">
        <v>75621</v>
      </c>
      <c r="F72" s="42" t="s">
        <v>79</v>
      </c>
      <c r="G72" s="43">
        <v>139835099</v>
      </c>
      <c r="H72" s="43">
        <v>139828943</v>
      </c>
      <c r="I72" s="43">
        <v>6156</v>
      </c>
      <c r="J72" s="42">
        <v>756</v>
      </c>
      <c r="K72" s="42">
        <v>75622</v>
      </c>
      <c r="L72" s="42" t="s">
        <v>79</v>
      </c>
      <c r="M72" s="43">
        <v>38049104</v>
      </c>
      <c r="N72" s="43">
        <v>38047429</v>
      </c>
      <c r="O72" s="43">
        <v>1675</v>
      </c>
      <c r="P72" s="43">
        <f t="shared" si="3"/>
        <v>177884203</v>
      </c>
      <c r="Q72" s="43">
        <f t="shared" si="4"/>
        <v>177876372</v>
      </c>
      <c r="R72" s="43">
        <f t="shared" si="5"/>
        <v>7831</v>
      </c>
      <c r="S72" s="43">
        <v>7831</v>
      </c>
      <c r="T72" s="43"/>
    </row>
    <row r="73" spans="1:20" ht="12.75">
      <c r="A73" s="42" t="s">
        <v>57</v>
      </c>
      <c r="B73" s="42" t="s">
        <v>71</v>
      </c>
      <c r="C73" s="49" t="s">
        <v>126</v>
      </c>
      <c r="D73" s="42">
        <v>756</v>
      </c>
      <c r="E73" s="42">
        <v>75621</v>
      </c>
      <c r="F73" s="42" t="s">
        <v>79</v>
      </c>
      <c r="G73" s="43">
        <v>54785210</v>
      </c>
      <c r="H73" s="43">
        <v>54782798</v>
      </c>
      <c r="I73" s="43">
        <v>2412</v>
      </c>
      <c r="J73" s="42">
        <v>756</v>
      </c>
      <c r="K73" s="42">
        <v>75622</v>
      </c>
      <c r="L73" s="42" t="s">
        <v>79</v>
      </c>
      <c r="M73" s="43">
        <v>14907046</v>
      </c>
      <c r="N73" s="43">
        <v>14906390</v>
      </c>
      <c r="O73" s="43">
        <v>656</v>
      </c>
      <c r="P73" s="43">
        <f t="shared" si="3"/>
        <v>69692256</v>
      </c>
      <c r="Q73" s="43">
        <f t="shared" si="4"/>
        <v>69689188</v>
      </c>
      <c r="R73" s="43">
        <f t="shared" si="5"/>
        <v>3068</v>
      </c>
      <c r="S73" s="43">
        <v>3068</v>
      </c>
      <c r="T73" s="43"/>
    </row>
    <row r="74" spans="1:20" ht="12.75">
      <c r="A74" s="42" t="s">
        <v>72</v>
      </c>
      <c r="B74" s="42" t="s">
        <v>29</v>
      </c>
      <c r="C74" s="49" t="s">
        <v>127</v>
      </c>
      <c r="D74" s="42">
        <v>756</v>
      </c>
      <c r="E74" s="42">
        <v>75621</v>
      </c>
      <c r="F74" s="42" t="s">
        <v>79</v>
      </c>
      <c r="G74" s="43">
        <v>177682230</v>
      </c>
      <c r="H74" s="43">
        <v>177674407</v>
      </c>
      <c r="I74" s="43">
        <v>7823</v>
      </c>
      <c r="J74" s="42">
        <v>756</v>
      </c>
      <c r="K74" s="42">
        <v>75622</v>
      </c>
      <c r="L74" s="42" t="s">
        <v>79</v>
      </c>
      <c r="M74" s="43">
        <v>48347299</v>
      </c>
      <c r="N74" s="43">
        <v>48345170</v>
      </c>
      <c r="O74" s="43">
        <v>2129</v>
      </c>
      <c r="P74" s="43">
        <f t="shared" si="3"/>
        <v>226029529</v>
      </c>
      <c r="Q74" s="43">
        <f t="shared" si="4"/>
        <v>226019577</v>
      </c>
      <c r="R74" s="43">
        <f t="shared" si="5"/>
        <v>9952</v>
      </c>
      <c r="S74" s="43">
        <v>9952</v>
      </c>
      <c r="T74" s="43"/>
    </row>
    <row r="75" spans="1:20" ht="12.75">
      <c r="A75" s="42" t="s">
        <v>73</v>
      </c>
      <c r="B75" s="42" t="s">
        <v>29</v>
      </c>
      <c r="C75" s="49" t="s">
        <v>74</v>
      </c>
      <c r="D75" s="42">
        <v>756</v>
      </c>
      <c r="E75" s="42">
        <v>75621</v>
      </c>
      <c r="F75" s="42" t="s">
        <v>79</v>
      </c>
      <c r="G75" s="43">
        <v>95677279</v>
      </c>
      <c r="H75" s="43">
        <v>95673067</v>
      </c>
      <c r="I75" s="43">
        <v>4212</v>
      </c>
      <c r="J75" s="42">
        <v>756</v>
      </c>
      <c r="K75" s="42">
        <v>75622</v>
      </c>
      <c r="L75" s="42" t="s">
        <v>79</v>
      </c>
      <c r="M75" s="43">
        <v>26033766</v>
      </c>
      <c r="N75" s="43">
        <v>26032620</v>
      </c>
      <c r="O75" s="43">
        <v>1146</v>
      </c>
      <c r="P75" s="43">
        <f t="shared" si="3"/>
        <v>121711045</v>
      </c>
      <c r="Q75" s="43">
        <f t="shared" si="4"/>
        <v>121705687</v>
      </c>
      <c r="R75" s="43">
        <f t="shared" si="5"/>
        <v>5358</v>
      </c>
      <c r="S75" s="43">
        <v>5358</v>
      </c>
      <c r="T75" s="43"/>
    </row>
    <row r="76" spans="1:20" ht="12.75">
      <c r="A76" s="42" t="s">
        <v>73</v>
      </c>
      <c r="B76" s="42" t="s">
        <v>30</v>
      </c>
      <c r="C76" s="49" t="s">
        <v>75</v>
      </c>
      <c r="D76" s="42">
        <v>756</v>
      </c>
      <c r="E76" s="42">
        <v>75621</v>
      </c>
      <c r="F76" s="42" t="s">
        <v>79</v>
      </c>
      <c r="G76" s="43">
        <v>165743197</v>
      </c>
      <c r="H76" s="43">
        <v>165735900</v>
      </c>
      <c r="I76" s="43">
        <v>7297</v>
      </c>
      <c r="J76" s="42">
        <v>756</v>
      </c>
      <c r="K76" s="42">
        <v>75622</v>
      </c>
      <c r="L76" s="42" t="s">
        <v>79</v>
      </c>
      <c r="M76" s="43">
        <v>45098693</v>
      </c>
      <c r="N76" s="43">
        <v>45096707</v>
      </c>
      <c r="O76" s="43">
        <v>1986</v>
      </c>
      <c r="P76" s="43">
        <f t="shared" si="3"/>
        <v>210841890</v>
      </c>
      <c r="Q76" s="43">
        <f t="shared" si="4"/>
        <v>210832607</v>
      </c>
      <c r="R76" s="43">
        <f t="shared" si="5"/>
        <v>9283</v>
      </c>
      <c r="S76" s="43">
        <v>9283</v>
      </c>
      <c r="T76" s="43"/>
    </row>
    <row r="77" spans="1:20" ht="12.75">
      <c r="A77" s="42" t="s">
        <v>76</v>
      </c>
      <c r="B77" s="42" t="s">
        <v>29</v>
      </c>
      <c r="C77" s="49" t="s">
        <v>128</v>
      </c>
      <c r="D77" s="42">
        <v>756</v>
      </c>
      <c r="E77" s="42">
        <v>75621</v>
      </c>
      <c r="F77" s="42" t="s">
        <v>79</v>
      </c>
      <c r="G77" s="43">
        <v>85003149</v>
      </c>
      <c r="H77" s="43">
        <v>84999407</v>
      </c>
      <c r="I77" s="43">
        <v>3742</v>
      </c>
      <c r="J77" s="42">
        <v>756</v>
      </c>
      <c r="K77" s="42">
        <v>75622</v>
      </c>
      <c r="L77" s="42" t="s">
        <v>79</v>
      </c>
      <c r="M77" s="43">
        <v>23129341</v>
      </c>
      <c r="N77" s="43">
        <v>23128323</v>
      </c>
      <c r="O77" s="43">
        <v>1018</v>
      </c>
      <c r="P77" s="43">
        <f t="shared" si="3"/>
        <v>108132490</v>
      </c>
      <c r="Q77" s="43">
        <f t="shared" si="4"/>
        <v>108127730</v>
      </c>
      <c r="R77" s="43">
        <f t="shared" si="5"/>
        <v>4760</v>
      </c>
      <c r="S77" s="43">
        <v>4760</v>
      </c>
      <c r="T77" s="43"/>
    </row>
    <row r="78" spans="1:20" ht="12.75">
      <c r="A78" s="42" t="s">
        <v>76</v>
      </c>
      <c r="B78" s="42" t="s">
        <v>30</v>
      </c>
      <c r="C78" s="49" t="s">
        <v>129</v>
      </c>
      <c r="D78" s="42">
        <v>756</v>
      </c>
      <c r="E78" s="42">
        <v>75621</v>
      </c>
      <c r="F78" s="42" t="s">
        <v>79</v>
      </c>
      <c r="G78" s="43">
        <v>63075951</v>
      </c>
      <c r="H78" s="43">
        <v>63073174</v>
      </c>
      <c r="I78" s="43">
        <v>2777</v>
      </c>
      <c r="J78" s="42">
        <v>756</v>
      </c>
      <c r="K78" s="42">
        <v>75622</v>
      </c>
      <c r="L78" s="42" t="s">
        <v>79</v>
      </c>
      <c r="M78" s="43">
        <v>17162955</v>
      </c>
      <c r="N78" s="43">
        <v>17162199</v>
      </c>
      <c r="O78" s="43">
        <v>756</v>
      </c>
      <c r="P78" s="43">
        <f t="shared" si="3"/>
        <v>80238906</v>
      </c>
      <c r="Q78" s="43">
        <f t="shared" si="4"/>
        <v>80235373</v>
      </c>
      <c r="R78" s="43">
        <f t="shared" si="5"/>
        <v>3533</v>
      </c>
      <c r="S78" s="43">
        <v>3533</v>
      </c>
      <c r="T78" s="43"/>
    </row>
    <row r="79" spans="1:20" ht="12.75">
      <c r="A79" s="42" t="s">
        <v>76</v>
      </c>
      <c r="B79" s="42" t="s">
        <v>35</v>
      </c>
      <c r="C79" s="49" t="s">
        <v>77</v>
      </c>
      <c r="D79" s="42">
        <v>756</v>
      </c>
      <c r="E79" s="42">
        <v>75621</v>
      </c>
      <c r="F79" s="42" t="s">
        <v>79</v>
      </c>
      <c r="G79" s="43">
        <v>59772366</v>
      </c>
      <c r="H79" s="43">
        <v>59769734</v>
      </c>
      <c r="I79" s="43">
        <v>2632</v>
      </c>
      <c r="J79" s="42">
        <v>756</v>
      </c>
      <c r="K79" s="42">
        <v>75622</v>
      </c>
      <c r="L79" s="42" t="s">
        <v>79</v>
      </c>
      <c r="M79" s="43">
        <v>16264051</v>
      </c>
      <c r="N79" s="43">
        <v>16263335</v>
      </c>
      <c r="O79" s="43">
        <v>716</v>
      </c>
      <c r="P79" s="43">
        <f t="shared" si="3"/>
        <v>76036417</v>
      </c>
      <c r="Q79" s="43">
        <f t="shared" si="4"/>
        <v>76033069</v>
      </c>
      <c r="R79" s="43">
        <f t="shared" si="5"/>
        <v>3348</v>
      </c>
      <c r="S79" s="43">
        <v>3348</v>
      </c>
      <c r="T79" s="43"/>
    </row>
    <row r="80" spans="1:20" ht="12.75">
      <c r="A80" s="42" t="s">
        <v>76</v>
      </c>
      <c r="B80" s="42" t="s">
        <v>31</v>
      </c>
      <c r="C80" s="49" t="s">
        <v>130</v>
      </c>
      <c r="D80" s="42">
        <v>756</v>
      </c>
      <c r="E80" s="42">
        <v>75621</v>
      </c>
      <c r="F80" s="42" t="s">
        <v>79</v>
      </c>
      <c r="G80" s="43">
        <v>666575547</v>
      </c>
      <c r="H80" s="43">
        <v>666546200</v>
      </c>
      <c r="I80" s="43">
        <v>29347</v>
      </c>
      <c r="J80" s="42">
        <v>756</v>
      </c>
      <c r="K80" s="42">
        <v>75622</v>
      </c>
      <c r="L80" s="42" t="s">
        <v>79</v>
      </c>
      <c r="M80" s="43">
        <v>181375076</v>
      </c>
      <c r="N80" s="43">
        <v>181367091</v>
      </c>
      <c r="O80" s="43">
        <v>7985</v>
      </c>
      <c r="P80" s="43">
        <f t="shared" si="3"/>
        <v>847950623</v>
      </c>
      <c r="Q80" s="43">
        <f t="shared" si="4"/>
        <v>847913291</v>
      </c>
      <c r="R80" s="43">
        <f t="shared" si="5"/>
        <v>37332</v>
      </c>
      <c r="S80" s="43">
        <v>37332</v>
      </c>
      <c r="T80" s="43"/>
    </row>
    <row r="81" spans="1:20" ht="12.75">
      <c r="A81" s="42" t="s">
        <v>78</v>
      </c>
      <c r="B81" s="42" t="s">
        <v>29</v>
      </c>
      <c r="C81" s="49" t="s">
        <v>131</v>
      </c>
      <c r="D81" s="42">
        <v>756</v>
      </c>
      <c r="E81" s="42">
        <v>75621</v>
      </c>
      <c r="F81" s="42" t="s">
        <v>79</v>
      </c>
      <c r="G81" s="43">
        <v>94223418</v>
      </c>
      <c r="H81" s="43">
        <v>94219270</v>
      </c>
      <c r="I81" s="43">
        <v>4148</v>
      </c>
      <c r="J81" s="42">
        <v>756</v>
      </c>
      <c r="K81" s="42">
        <v>75622</v>
      </c>
      <c r="L81" s="42" t="s">
        <v>79</v>
      </c>
      <c r="M81" s="43">
        <v>25638175</v>
      </c>
      <c r="N81" s="43">
        <v>25637046</v>
      </c>
      <c r="O81" s="43">
        <v>1129</v>
      </c>
      <c r="P81" s="43">
        <f t="shared" si="3"/>
        <v>119861593</v>
      </c>
      <c r="Q81" s="43">
        <f t="shared" si="4"/>
        <v>119856316</v>
      </c>
      <c r="R81" s="43">
        <f t="shared" si="5"/>
        <v>5277</v>
      </c>
      <c r="S81" s="43">
        <v>5277</v>
      </c>
      <c r="T81" s="43"/>
    </row>
    <row r="82" spans="1:20" ht="12.75">
      <c r="A82" s="42" t="s">
        <v>78</v>
      </c>
      <c r="B82" s="42" t="s">
        <v>30</v>
      </c>
      <c r="C82" s="49" t="s">
        <v>132</v>
      </c>
      <c r="D82" s="42">
        <v>756</v>
      </c>
      <c r="E82" s="42">
        <v>75621</v>
      </c>
      <c r="F82" s="42" t="s">
        <v>79</v>
      </c>
      <c r="G82" s="43">
        <v>360430148</v>
      </c>
      <c r="H82" s="43">
        <v>360414280</v>
      </c>
      <c r="I82" s="43">
        <v>15868</v>
      </c>
      <c r="J82" s="42">
        <v>756</v>
      </c>
      <c r="K82" s="42">
        <v>75622</v>
      </c>
      <c r="L82" s="42" t="s">
        <v>79</v>
      </c>
      <c r="M82" s="43">
        <v>98072979</v>
      </c>
      <c r="N82" s="43">
        <v>98068661</v>
      </c>
      <c r="O82" s="43">
        <v>4318</v>
      </c>
      <c r="P82" s="43">
        <f t="shared" si="3"/>
        <v>458503127</v>
      </c>
      <c r="Q82" s="43">
        <f t="shared" si="4"/>
        <v>458482941</v>
      </c>
      <c r="R82" s="43">
        <f t="shared" si="5"/>
        <v>20186</v>
      </c>
      <c r="S82" s="43">
        <v>20186</v>
      </c>
      <c r="T82" s="43"/>
    </row>
    <row r="83" spans="1:20" s="22" customFormat="1" ht="12.75">
      <c r="A83" s="42" t="s">
        <v>78</v>
      </c>
      <c r="B83" s="42" t="s">
        <v>35</v>
      </c>
      <c r="C83" s="49" t="s">
        <v>133</v>
      </c>
      <c r="D83" s="42">
        <v>756</v>
      </c>
      <c r="E83" s="42">
        <v>75621</v>
      </c>
      <c r="F83" s="42" t="s">
        <v>79</v>
      </c>
      <c r="G83" s="43">
        <v>32643622</v>
      </c>
      <c r="H83" s="43">
        <v>32642185</v>
      </c>
      <c r="I83" s="43">
        <v>1437</v>
      </c>
      <c r="J83" s="42">
        <v>756</v>
      </c>
      <c r="K83" s="42">
        <v>75622</v>
      </c>
      <c r="L83" s="42" t="s">
        <v>79</v>
      </c>
      <c r="M83" s="43">
        <v>8882324</v>
      </c>
      <c r="N83" s="43">
        <v>8881933</v>
      </c>
      <c r="O83" s="43">
        <v>391</v>
      </c>
      <c r="P83" s="43">
        <f t="shared" si="3"/>
        <v>41525946</v>
      </c>
      <c r="Q83" s="43">
        <f t="shared" si="4"/>
        <v>41524118</v>
      </c>
      <c r="R83" s="43">
        <f t="shared" si="5"/>
        <v>1828</v>
      </c>
      <c r="S83" s="43">
        <v>1828</v>
      </c>
      <c r="T83" s="43"/>
    </row>
    <row r="84" spans="1:19" ht="12.75">
      <c r="A84" s="44"/>
      <c r="B84" s="44"/>
      <c r="C84" s="44"/>
      <c r="D84" s="44"/>
      <c r="E84" s="44"/>
      <c r="F84" s="44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</sheetData>
  <sheetProtection/>
  <autoFilter ref="A17:AA84"/>
  <mergeCells count="34">
    <mergeCell ref="P14:P17"/>
    <mergeCell ref="Q14:Q17"/>
    <mergeCell ref="N14:N17"/>
    <mergeCell ref="R14:T14"/>
    <mergeCell ref="T15:T17"/>
    <mergeCell ref="R15:S15"/>
    <mergeCell ref="R16:R17"/>
    <mergeCell ref="O14:O16"/>
    <mergeCell ref="J15:J17"/>
    <mergeCell ref="K15:K17"/>
    <mergeCell ref="L15:L17"/>
    <mergeCell ref="H14:H17"/>
    <mergeCell ref="J14:L14"/>
    <mergeCell ref="I15:I16"/>
    <mergeCell ref="A12:B12"/>
    <mergeCell ref="D12:G13"/>
    <mergeCell ref="D14:F14"/>
    <mergeCell ref="G14:G17"/>
    <mergeCell ref="D15:D17"/>
    <mergeCell ref="E15:E17"/>
    <mergeCell ref="F15:F17"/>
    <mergeCell ref="A13:B13"/>
    <mergeCell ref="A14:A17"/>
    <mergeCell ref="B14:B17"/>
    <mergeCell ref="C14:C17"/>
    <mergeCell ref="M14:M17"/>
    <mergeCell ref="A3:C6"/>
    <mergeCell ref="A7:C7"/>
    <mergeCell ref="A8:C9"/>
    <mergeCell ref="D9:L9"/>
    <mergeCell ref="A10:C10"/>
    <mergeCell ref="A11:B11"/>
    <mergeCell ref="D4:O8"/>
    <mergeCell ref="D10:O10"/>
  </mergeCells>
  <printOptions/>
  <pageMargins left="0" right="0" top="0.7480314960629921" bottom="0.7480314960629921" header="0.2755905511811024" footer="0.1968503937007874"/>
  <pageSetup fitToHeight="1" fitToWidth="1" horizontalDpi="600" verticalDpi="600" orientation="landscape" paperSize="8" scale="69" r:id="rId1"/>
  <headerFooter alignWithMargins="0">
    <oddHeader>&amp;LMF-BP&amp;CUdziały w PIT dla miast na prawach powiatu za 2015 r.&amp;RWarszawa, &amp;D</oddHeader>
    <oddFooter>&amp;LMF-BP&amp;R&amp;P/&amp;N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Sobczak</dc:creator>
  <cp:keywords/>
  <dc:description/>
  <cp:lastModifiedBy>Kotuła Piotr</cp:lastModifiedBy>
  <cp:lastPrinted>2016-02-24T13:50:38Z</cp:lastPrinted>
  <dcterms:created xsi:type="dcterms:W3CDTF">2010-02-11T13:11:06Z</dcterms:created>
  <dcterms:modified xsi:type="dcterms:W3CDTF">2016-02-25T09:58:50Z</dcterms:modified>
  <cp:category/>
  <cp:version/>
  <cp:contentType/>
  <cp:contentStatus/>
</cp:coreProperties>
</file>