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-15" yWindow="45" windowWidth="28770" windowHeight="6990"/>
  </bookViews>
  <sheets>
    <sheet name="2016 " sheetId="57" r:id="rId1"/>
  </sheets>
  <externalReferences>
    <externalReference r:id="rId2"/>
  </externalReferences>
  <definedNames>
    <definedName name="_1_050_II">#REF!</definedName>
    <definedName name="Bilans">#REF!</definedName>
    <definedName name="cit_pow">#REF!</definedName>
    <definedName name="CIT98_MM_SUM" localSheetId="0">#REF!</definedName>
    <definedName name="CIT98_MM_SUM">#REF!</definedName>
    <definedName name="Drogowa">#REF!</definedName>
    <definedName name="Drogowa_A">#REF!</definedName>
    <definedName name="lud_pow">#REF!</definedName>
    <definedName name="Oświatowa">#REF!</definedName>
    <definedName name="P_podtran">#REF!</definedName>
    <definedName name="Udziały">#REF!</definedName>
    <definedName name="Wyrównawcza">#REF!</definedName>
    <definedName name="Wyrównawcza_A">#REF!</definedName>
    <definedName name="Wyrównawcza_B">#REF!</definedName>
    <definedName name="Wyrównawcza_P">#REF!</definedName>
    <definedName name="Wyrównawcza_S">#REF!</definedName>
    <definedName name="Zapotrzebowanie">#REF!</definedName>
  </definedNames>
  <calcPr calcId="145621"/>
</workbook>
</file>

<file path=xl/calcChain.xml><?xml version="1.0" encoding="utf-8"?>
<calcChain xmlns="http://schemas.openxmlformats.org/spreadsheetml/2006/main">
  <c r="I20" i="57" l="1"/>
  <c r="H20" i="57"/>
  <c r="G20" i="57"/>
  <c r="C20" i="57"/>
  <c r="D19" i="57"/>
  <c r="D17" i="57"/>
  <c r="D16" i="57"/>
  <c r="D15" i="57"/>
  <c r="D14" i="57"/>
  <c r="D13" i="57"/>
  <c r="D12" i="57"/>
  <c r="D11" i="57"/>
  <c r="D10" i="57"/>
  <c r="D9" i="57"/>
  <c r="D7" i="57"/>
  <c r="D6" i="57"/>
  <c r="D5" i="57"/>
  <c r="F20" i="57"/>
  <c r="E20" i="57"/>
  <c r="D8" i="57"/>
  <c r="D18" i="57"/>
  <c r="D4" i="57"/>
  <c r="D20" i="57"/>
</calcChain>
</file>

<file path=xl/sharedStrings.xml><?xml version="1.0" encoding="utf-8"?>
<sst xmlns="http://schemas.openxmlformats.org/spreadsheetml/2006/main" count="43" uniqueCount="43">
  <si>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</si>
  <si>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</si>
  <si>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</si>
  <si>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</si>
  <si>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</si>
  <si>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</si>
  <si>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</si>
  <si>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</si>
  <si>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</si>
  <si>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</si>
  <si>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</si>
  <si>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</si>
  <si>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</si>
  <si>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</si>
  <si>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</si>
  <si>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</si>
  <si>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</si>
  <si>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</si>
  <si>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</si>
  <si>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</si>
  <si>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</si>
  <si>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</si>
  <si>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</si>
  <si>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</si>
  <si>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</si>
  <si>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</si>
  <si>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</si>
  <si>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</si>
  <si>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</si>
  <si>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</si>
  <si>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</si>
  <si>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</si>
  <si>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WK</t>
  </si>
  <si>
    <t>W o j e w ó d z t w o</t>
  </si>
  <si>
    <t xml:space="preserve">I  PIT </t>
  </si>
  <si>
    <t>III Wpłata</t>
  </si>
  <si>
    <r>
      <t xml:space="preserve">II  SUBWENCJA 
OGÓLNA
</t>
    </r>
    <r>
      <rPr>
        <i/>
        <sz val="7"/>
        <rFont val="Times New Roman CE"/>
        <family val="1"/>
        <charset val="238"/>
      </rPr>
      <t>(5+6+7)</t>
    </r>
  </si>
  <si>
    <t>IV Dotacja celowa</t>
  </si>
  <si>
    <t>3.  część
oświatowa</t>
  </si>
  <si>
    <t xml:space="preserve">1.  część wyrównawcza </t>
  </si>
  <si>
    <r>
      <t xml:space="preserve">2.  część
regionalna </t>
    </r>
    <r>
      <rPr>
        <b/>
        <vertAlign val="superscript"/>
        <sz val="8"/>
        <rFont val="Times New Roman CE"/>
        <charset val="238"/>
      </rPr>
      <t>*)</t>
    </r>
  </si>
  <si>
    <t>90% kwoty części regionalnej subwencji ogólnej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</si>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</sst>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E"/>
      <charset val="238"/>
    </font>
    <font>
      <sz val="10"/>
      <name val="Arial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i/>
      <sz val="7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b/>
      <vertAlign val="superscript"/>
      <sz val="8"/>
      <name val="Times New Roman CE"/>
      <charset val="238"/>
    </font>
    <font>
      <b/>
      <sz val="8"/>
      <name val="Times New Roman CE"/>
      <charset val="238"/>
    </font>
    <font>
      <b/>
      <sz val="7"/>
      <name val="Times New Roman CE"/>
      <charset val="238"/>
    </font>
    <font>
      <i/>
      <sz val="6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rgb="FFFF33CC"/>
      <name val="Times New Roman CE"/>
      <family val="1"/>
      <charset val="238"/>
    </font>
    <font>
      <sz val="8"/>
      <color rgb="FFCC0000"/>
      <name val="Times New Roman CE"/>
      <family val="1"/>
      <charset val="238"/>
    </font>
    <font>
      <sz val="8"/>
      <color rgb="FF006600"/>
      <name val="Times New Roman CE"/>
      <family val="1"/>
      <charset val="238"/>
    </font>
    <font>
      <sz val="8"/>
      <color rgb="FFFF0000"/>
      <name val="Times New Roman CE"/>
      <family val="1"/>
      <charset val="238"/>
    </font>
    <font>
      <sz val="8"/>
      <color rgb="FF0037A4"/>
      <name val="Times New Roman CE"/>
      <family val="1"/>
      <charset val="238"/>
    </font>
    <font>
      <b/>
      <sz val="8"/>
      <color rgb="FFFF33CC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36">
    <xf numFmtId="0" fontId="0" fillId="0" borderId="0" xfId="0"/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3" fontId="6" fillId="2" borderId="1" xfId="2" applyNumberFormat="1" applyFont="1" applyFill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vertical="center"/>
    </xf>
    <xf numFmtId="3" fontId="5" fillId="0" borderId="2" xfId="2" applyNumberFormat="1" applyFont="1" applyBorder="1" applyAlignment="1">
      <alignment vertical="center"/>
    </xf>
    <xf numFmtId="3" fontId="6" fillId="0" borderId="2" xfId="2" applyNumberFormat="1" applyFont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5" fillId="0" borderId="3" xfId="2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3" fontId="6" fillId="0" borderId="3" xfId="2" applyNumberFormat="1" applyFont="1" applyBorder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vertical="center"/>
    </xf>
    <xf numFmtId="3" fontId="5" fillId="0" borderId="4" xfId="2" applyNumberFormat="1" applyFont="1" applyBorder="1" applyAlignment="1">
      <alignment vertical="center"/>
    </xf>
    <xf numFmtId="3" fontId="6" fillId="0" borderId="4" xfId="2" applyNumberFormat="1" applyFont="1" applyBorder="1" applyAlignment="1">
      <alignment vertical="center"/>
    </xf>
    <xf numFmtId="0" fontId="10" fillId="2" borderId="5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7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Normalny_Woj2006rio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n-file-1\st7$\MIN-KRL\ROBOCZY\powiat_wska&#3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3"/>
      <sheetName val="Raport Zyski"/>
      <sheetName val="Raport-WT"/>
      <sheetName val="Raport"/>
      <sheetName val="P_obl"/>
      <sheetName val="założenia"/>
      <sheetName val="Wałbrzych"/>
      <sheetName val="zestaw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zoomScale="125" workbookViewId="0">
      <selection activeCell="B30" sqref="B30"/>
    </sheetView>
  </sheetViews>
  <sheetFormatPr defaultRowHeight="11.25" x14ac:dyDescent="0.2"/>
  <cols>
    <col min="1" max="1" width="3.42578125" style="3" bestFit="1" customWidth="1"/>
    <col min="2" max="2" width="20.7109375" style="1" customWidth="1"/>
    <col min="3" max="3" width="13.7109375" style="4" customWidth="1"/>
    <col min="4" max="4" width="13.7109375" style="1" customWidth="1"/>
    <col min="5" max="5" width="13.7109375" style="8" customWidth="1"/>
    <col min="6" max="6" width="13.7109375" style="5" customWidth="1"/>
    <col min="7" max="7" width="13.7109375" style="6" customWidth="1"/>
    <col min="8" max="8" width="13.7109375" style="7" customWidth="1"/>
    <col min="9" max="9" width="13.7109375" style="1" customWidth="1"/>
    <col min="10" max="16384" width="9.140625" style="1"/>
  </cols>
  <sheetData>
    <row r="1" spans="1:9" ht="19.5" customHeight="1" x14ac:dyDescent="0.2">
      <c r="A1" s="32" t="s">
        <v>32</v>
      </c>
      <c r="B1" s="33" t="s">
        <v>33</v>
      </c>
      <c r="C1" s="34" t="s">
        <v>34</v>
      </c>
      <c r="D1" s="35" t="s">
        <v>36</v>
      </c>
      <c r="E1" s="30" t="s">
        <v>39</v>
      </c>
      <c r="F1" s="30" t="s">
        <v>40</v>
      </c>
      <c r="G1" s="30" t="s">
        <v>38</v>
      </c>
      <c r="H1" s="30" t="s">
        <v>35</v>
      </c>
      <c r="I1" s="30" t="s">
        <v>37</v>
      </c>
    </row>
    <row r="2" spans="1:9" ht="42.75" customHeight="1" x14ac:dyDescent="0.2">
      <c r="A2" s="32"/>
      <c r="B2" s="33"/>
      <c r="C2" s="34"/>
      <c r="D2" s="35"/>
      <c r="E2" s="30"/>
      <c r="F2" s="30"/>
      <c r="G2" s="30"/>
      <c r="H2" s="30"/>
      <c r="I2" s="30"/>
    </row>
    <row r="3" spans="1:9" s="2" customFormat="1" ht="9.75" customHeight="1" x14ac:dyDescent="0.2">
      <c r="A3" s="25">
        <v>1</v>
      </c>
      <c r="B3" s="26">
        <v>2</v>
      </c>
      <c r="C3" s="27">
        <v>3</v>
      </c>
      <c r="D3" s="26">
        <v>4</v>
      </c>
      <c r="E3" s="26">
        <v>5</v>
      </c>
      <c r="F3" s="28">
        <v>6</v>
      </c>
      <c r="G3" s="26">
        <v>7</v>
      </c>
      <c r="H3" s="27">
        <v>8</v>
      </c>
      <c r="I3" s="29">
        <v>9</v>
      </c>
    </row>
    <row r="4" spans="1:9" ht="17.25" customHeight="1" x14ac:dyDescent="0.2">
      <c r="A4" s="13" t="s">
        <v>16</v>
      </c>
      <c r="B4" s="14" t="s">
        <v>0</v>
      </c>
      <c r="C4" s="15">
        <v>104577154</v>
      </c>
      <c r="D4" s="16">
        <f t="shared" ref="D4:D19" si="0">SUM(E4,F4,G4)</f>
        <v>73639578</v>
      </c>
      <c r="E4" s="15">
        <v>5477482</v>
      </c>
      <c r="F4" s="16">
        <v>9946079</v>
      </c>
      <c r="G4" s="15">
        <v>58216017</v>
      </c>
      <c r="H4" s="15">
        <v>0</v>
      </c>
      <c r="I4" s="15">
        <v>14634268</v>
      </c>
    </row>
    <row r="5" spans="1:9" ht="17.25" customHeight="1" x14ac:dyDescent="0.2">
      <c r="A5" s="17" t="s">
        <v>17</v>
      </c>
      <c r="B5" s="18" t="s">
        <v>1</v>
      </c>
      <c r="C5" s="19">
        <v>58867382</v>
      </c>
      <c r="D5" s="20">
        <f t="shared" si="0"/>
        <v>162958074</v>
      </c>
      <c r="E5" s="19">
        <v>77876026</v>
      </c>
      <c r="F5" s="20">
        <v>27345794</v>
      </c>
      <c r="G5" s="19">
        <v>57736254</v>
      </c>
      <c r="H5" s="19">
        <v>0</v>
      </c>
      <c r="I5" s="19">
        <v>13756789</v>
      </c>
    </row>
    <row r="6" spans="1:9" ht="17.25" customHeight="1" x14ac:dyDescent="0.2">
      <c r="A6" s="17" t="s">
        <v>18</v>
      </c>
      <c r="B6" s="18" t="s">
        <v>2</v>
      </c>
      <c r="C6" s="19">
        <v>50034286</v>
      </c>
      <c r="D6" s="20">
        <f t="shared" si="0"/>
        <v>205687102</v>
      </c>
      <c r="E6" s="19">
        <v>120493021</v>
      </c>
      <c r="F6" s="20">
        <v>40262194</v>
      </c>
      <c r="G6" s="19">
        <v>44931887</v>
      </c>
      <c r="H6" s="19">
        <v>0</v>
      </c>
      <c r="I6" s="19">
        <v>17565272</v>
      </c>
    </row>
    <row r="7" spans="1:9" ht="17.25" customHeight="1" x14ac:dyDescent="0.2">
      <c r="A7" s="17" t="s">
        <v>19</v>
      </c>
      <c r="B7" s="18" t="s">
        <v>3</v>
      </c>
      <c r="C7" s="19">
        <v>28796095</v>
      </c>
      <c r="D7" s="20">
        <f t="shared" si="0"/>
        <v>83628459</v>
      </c>
      <c r="E7" s="19">
        <v>52812527</v>
      </c>
      <c r="F7" s="20">
        <v>12641119</v>
      </c>
      <c r="G7" s="19">
        <v>18174813</v>
      </c>
      <c r="H7" s="19">
        <v>0</v>
      </c>
      <c r="I7" s="19">
        <v>26258239</v>
      </c>
    </row>
    <row r="8" spans="1:9" ht="17.25" customHeight="1" x14ac:dyDescent="0.2">
      <c r="A8" s="17" t="s">
        <v>20</v>
      </c>
      <c r="B8" s="18" t="s">
        <v>4</v>
      </c>
      <c r="C8" s="19">
        <v>79894213</v>
      </c>
      <c r="D8" s="20">
        <f t="shared" si="0"/>
        <v>100889095</v>
      </c>
      <c r="E8" s="19">
        <v>60702089</v>
      </c>
      <c r="F8" s="20">
        <v>4640248</v>
      </c>
      <c r="G8" s="19">
        <v>35546758</v>
      </c>
      <c r="H8" s="19">
        <v>0</v>
      </c>
      <c r="I8" s="19">
        <v>0</v>
      </c>
    </row>
    <row r="9" spans="1:9" ht="17.25" customHeight="1" x14ac:dyDescent="0.2">
      <c r="A9" s="17" t="s">
        <v>21</v>
      </c>
      <c r="B9" s="18" t="s">
        <v>5</v>
      </c>
      <c r="C9" s="19">
        <v>107446260</v>
      </c>
      <c r="D9" s="20">
        <f t="shared" si="0"/>
        <v>130157839</v>
      </c>
      <c r="E9" s="19">
        <v>61406113</v>
      </c>
      <c r="F9" s="20">
        <v>9336254</v>
      </c>
      <c r="G9" s="19">
        <v>59415472</v>
      </c>
      <c r="H9" s="19">
        <v>0</v>
      </c>
      <c r="I9" s="19">
        <v>0</v>
      </c>
    </row>
    <row r="10" spans="1:9" ht="17.25" customHeight="1" x14ac:dyDescent="0.2">
      <c r="A10" s="17" t="s">
        <v>22</v>
      </c>
      <c r="B10" s="18" t="s">
        <v>6</v>
      </c>
      <c r="C10" s="19">
        <v>280849719</v>
      </c>
      <c r="D10" s="20">
        <f t="shared" si="0"/>
        <v>88219967</v>
      </c>
      <c r="E10" s="19">
        <v>0</v>
      </c>
      <c r="F10" s="20">
        <v>0</v>
      </c>
      <c r="G10" s="19">
        <v>88219967</v>
      </c>
      <c r="H10" s="19">
        <v>317842168</v>
      </c>
      <c r="I10" s="19">
        <v>0</v>
      </c>
    </row>
    <row r="11" spans="1:9" ht="17.25" customHeight="1" x14ac:dyDescent="0.2">
      <c r="A11" s="17" t="s">
        <v>23</v>
      </c>
      <c r="B11" s="18" t="s">
        <v>7</v>
      </c>
      <c r="C11" s="19">
        <v>27328649</v>
      </c>
      <c r="D11" s="20">
        <f t="shared" si="0"/>
        <v>77644036</v>
      </c>
      <c r="E11" s="19">
        <v>59294486</v>
      </c>
      <c r="F11" s="20">
        <v>5605295</v>
      </c>
      <c r="G11" s="19">
        <v>12744255</v>
      </c>
      <c r="H11" s="19">
        <v>0</v>
      </c>
      <c r="I11" s="19">
        <v>18424890</v>
      </c>
    </row>
    <row r="12" spans="1:9" ht="17.25" customHeight="1" x14ac:dyDescent="0.2">
      <c r="A12" s="17" t="s">
        <v>24</v>
      </c>
      <c r="B12" s="18" t="s">
        <v>8</v>
      </c>
      <c r="C12" s="19">
        <v>48187044</v>
      </c>
      <c r="D12" s="20">
        <f t="shared" si="0"/>
        <v>207360761</v>
      </c>
      <c r="E12" s="19">
        <v>117006433</v>
      </c>
      <c r="F12" s="20">
        <v>52366166</v>
      </c>
      <c r="G12" s="19">
        <v>37988162</v>
      </c>
      <c r="H12" s="19">
        <v>0</v>
      </c>
      <c r="I12" s="19">
        <v>13791153</v>
      </c>
    </row>
    <row r="13" spans="1:9" ht="17.25" customHeight="1" x14ac:dyDescent="0.2">
      <c r="A13" s="17" t="s">
        <v>25</v>
      </c>
      <c r="B13" s="18" t="s">
        <v>9</v>
      </c>
      <c r="C13" s="19">
        <v>29947816</v>
      </c>
      <c r="D13" s="20">
        <f t="shared" si="0"/>
        <v>123984379</v>
      </c>
      <c r="E13" s="19">
        <v>82707491</v>
      </c>
      <c r="F13" s="20">
        <v>25470484</v>
      </c>
      <c r="G13" s="19">
        <v>15806404</v>
      </c>
      <c r="H13" s="19">
        <v>0</v>
      </c>
      <c r="I13" s="19">
        <v>18806976</v>
      </c>
    </row>
    <row r="14" spans="1:9" ht="17.25" customHeight="1" x14ac:dyDescent="0.2">
      <c r="A14" s="17" t="s">
        <v>26</v>
      </c>
      <c r="B14" s="18" t="s">
        <v>10</v>
      </c>
      <c r="C14" s="19">
        <v>79103547</v>
      </c>
      <c r="D14" s="20">
        <f t="shared" si="0"/>
        <v>72744367</v>
      </c>
      <c r="E14" s="19">
        <v>32873414</v>
      </c>
      <c r="F14" s="20">
        <v>7424322</v>
      </c>
      <c r="G14" s="19">
        <v>32446631</v>
      </c>
      <c r="H14" s="19">
        <v>0</v>
      </c>
      <c r="I14" s="19">
        <v>14891480</v>
      </c>
    </row>
    <row r="15" spans="1:9" ht="17.25" customHeight="1" x14ac:dyDescent="0.2">
      <c r="A15" s="17" t="s">
        <v>27</v>
      </c>
      <c r="B15" s="18" t="s">
        <v>11</v>
      </c>
      <c r="C15" s="19">
        <v>172141520</v>
      </c>
      <c r="D15" s="20">
        <f t="shared" si="0"/>
        <v>144459315</v>
      </c>
      <c r="E15" s="19">
        <v>41768596</v>
      </c>
      <c r="F15" s="20">
        <v>15954425</v>
      </c>
      <c r="G15" s="19">
        <v>86736294</v>
      </c>
      <c r="H15" s="19">
        <v>0</v>
      </c>
      <c r="I15" s="19">
        <v>0</v>
      </c>
    </row>
    <row r="16" spans="1:9" ht="17.25" customHeight="1" x14ac:dyDescent="0.2">
      <c r="A16" s="17" t="s">
        <v>28</v>
      </c>
      <c r="B16" s="18" t="s">
        <v>12</v>
      </c>
      <c r="C16" s="19">
        <v>30022108</v>
      </c>
      <c r="D16" s="20">
        <f t="shared" si="0"/>
        <v>112322421</v>
      </c>
      <c r="E16" s="19">
        <v>85139486</v>
      </c>
      <c r="F16" s="20">
        <v>14903612</v>
      </c>
      <c r="G16" s="19">
        <v>12279323</v>
      </c>
      <c r="H16" s="19">
        <v>0</v>
      </c>
      <c r="I16" s="19">
        <v>15736821</v>
      </c>
    </row>
    <row r="17" spans="1:9" ht="17.25" customHeight="1" x14ac:dyDescent="0.2">
      <c r="A17" s="17" t="s">
        <v>29</v>
      </c>
      <c r="B17" s="18" t="s">
        <v>13</v>
      </c>
      <c r="C17" s="19">
        <v>36552629</v>
      </c>
      <c r="D17" s="20">
        <f t="shared" si="0"/>
        <v>147051026</v>
      </c>
      <c r="E17" s="19">
        <v>93342493</v>
      </c>
      <c r="F17" s="20">
        <v>32245650</v>
      </c>
      <c r="G17" s="19">
        <v>21462883</v>
      </c>
      <c r="H17" s="19">
        <v>0</v>
      </c>
      <c r="I17" s="19">
        <v>21081191</v>
      </c>
    </row>
    <row r="18" spans="1:9" ht="17.25" customHeight="1" x14ac:dyDescent="0.2">
      <c r="A18" s="17" t="s">
        <v>30</v>
      </c>
      <c r="B18" s="18" t="s">
        <v>14</v>
      </c>
      <c r="C18" s="19">
        <v>118023280</v>
      </c>
      <c r="D18" s="20">
        <f t="shared" si="0"/>
        <v>54354014</v>
      </c>
      <c r="E18" s="19">
        <v>0</v>
      </c>
      <c r="F18" s="20">
        <v>10388056</v>
      </c>
      <c r="G18" s="19">
        <v>43965958</v>
      </c>
      <c r="H18" s="19">
        <v>0</v>
      </c>
      <c r="I18" s="19">
        <v>13776808</v>
      </c>
    </row>
    <row r="19" spans="1:9" ht="17.25" customHeight="1" x14ac:dyDescent="0.2">
      <c r="A19" s="21" t="s">
        <v>31</v>
      </c>
      <c r="B19" s="22" t="s">
        <v>15</v>
      </c>
      <c r="C19" s="23">
        <v>50500299</v>
      </c>
      <c r="D19" s="24">
        <f t="shared" si="0"/>
        <v>119867175</v>
      </c>
      <c r="E19" s="23">
        <v>82185329</v>
      </c>
      <c r="F19" s="24">
        <v>17528252</v>
      </c>
      <c r="G19" s="23">
        <v>20153594</v>
      </c>
      <c r="H19" s="23">
        <v>0</v>
      </c>
      <c r="I19" s="23">
        <v>21276113</v>
      </c>
    </row>
    <row r="20" spans="1:9" x14ac:dyDescent="0.2">
      <c r="A20" s="31"/>
      <c r="B20" s="31"/>
      <c r="C20" s="12">
        <f t="shared" ref="C20:H20" si="1">SUM(C4:C19)</f>
        <v>1302272001</v>
      </c>
      <c r="D20" s="12">
        <f t="shared" si="1"/>
        <v>1904967608</v>
      </c>
      <c r="E20" s="12">
        <f t="shared" si="1"/>
        <v>973084986</v>
      </c>
      <c r="F20" s="12">
        <f t="shared" si="1"/>
        <v>286057950</v>
      </c>
      <c r="G20" s="12">
        <f t="shared" si="1"/>
        <v>645824672</v>
      </c>
      <c r="H20" s="12">
        <f t="shared" si="1"/>
        <v>317842168</v>
      </c>
      <c r="I20" s="12">
        <f>SUM(I4:I19)</f>
        <v>210000000</v>
      </c>
    </row>
    <row r="22" spans="1:9" x14ac:dyDescent="0.2">
      <c r="A22" s="9" t="s">
        <v>42</v>
      </c>
      <c r="B22" s="10" t="s">
        <v>41</v>
      </c>
      <c r="C22" s="11"/>
    </row>
  </sheetData>
  <mergeCells count="10">
    <mergeCell ref="F1:F2"/>
    <mergeCell ref="G1:G2"/>
    <mergeCell ref="H1:H2"/>
    <mergeCell ref="I1:I2"/>
    <mergeCell ref="A20:B20"/>
    <mergeCell ref="A1:A2"/>
    <mergeCell ref="B1:B2"/>
    <mergeCell ref="C1:C2"/>
    <mergeCell ref="D1:D2"/>
    <mergeCell ref="E1:E2"/>
  </mergeCells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>
    <oddHeader>&amp;L&amp;"Times New Roman CE,Standardowy"&amp;7MF - ST&amp;C&amp;"Times New Roman CE,Standardowy"&amp;8OSTATECZNA KWOTA SUBWENCJI OGÓLNEJ dla WOJEWÓDZTW na 2016 r.
(ST4.4750.5.2016)&amp;R&amp;"Times New Roman CE,Standardowy"&amp;7Warszawa, 11.03.2016 R.</oddHeader>
    <oddFooter>&amp;C&amp;"Times New Roman CE,Standardowy"&amp;7
Wydział Subwencji Ogólnej dla Jednostek Samorządu Terytorialnego&amp;R&amp;"Times New Roman CE,Standardowy"&amp;7&amp;P/&amp;N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2016 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Wiącek Dariusz</dc:creator>
  <cp:lastModifiedBy>Wiącek Dariusz</cp:lastModifiedBy>
  <cp:lastPrinted>2016-03-17T09:05:36Z</cp:lastPrinted>
  <dcterms:created xsi:type="dcterms:W3CDTF">1998-12-16T09:59:31Z</dcterms:created>
  <dcterms:modified xsi:type="dcterms:W3CDTF">2016-03-17T09:05:50Z</dcterms:modified>
</cp:coreProperties>
</file>